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5. Beam 15m6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141" i="1" l="1"/>
  <c r="G137" i="1"/>
  <c r="G128" i="1"/>
  <c r="G85" i="1"/>
  <c r="G83" i="1"/>
  <c r="G78" i="1"/>
  <c r="G76" i="1"/>
  <c r="G74" i="1"/>
  <c r="G72" i="1"/>
  <c r="G70" i="1"/>
  <c r="G68" i="1"/>
  <c r="G64" i="1"/>
  <c r="G58" i="1"/>
  <c r="G56" i="1"/>
  <c r="G54" i="1"/>
  <c r="G52" i="1"/>
  <c r="G50" i="1"/>
  <c r="G45" i="1"/>
  <c r="G42" i="1"/>
  <c r="G37" i="1"/>
  <c r="G35" i="1"/>
  <c r="G33" i="1"/>
  <c r="G26" i="1"/>
  <c r="G24" i="1"/>
  <c r="G22" i="1"/>
  <c r="G19" i="1"/>
  <c r="G17" i="1"/>
  <c r="G13" i="1"/>
  <c r="G11" i="1"/>
  <c r="G9" i="1"/>
</calcChain>
</file>

<file path=xl/sharedStrings.xml><?xml version="1.0" encoding="utf-8"?>
<sst xmlns="http://schemas.openxmlformats.org/spreadsheetml/2006/main" count="534" uniqueCount="269">
  <si>
    <t>E75-01-100 :  PRZEDMIAR ROBÓT</t>
  </si>
  <si>
    <t>Bema 15/6 -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</si>
  <si>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</si>
  <si>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</si>
  <si>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</si>
  <si>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</si>
  <si>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</si>
  <si>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</si>
  <si>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</si>
  <si>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</si>
  <si>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KNNR N002-12-06-06-00</t>
  </si>
  <si>
    <t>Analogia: zerwanie listew podłogowych. Do R należy zastosować wsp.0,50</t>
  </si>
  <si>
    <t>metr</t>
  </si>
  <si>
    <t>1) Pokój</t>
  </si>
  <si>
    <t>4,09*2+3,87*2</t>
  </si>
  <si>
    <t>KNKB  002-11-06-06-00</t>
  </si>
  <si>
    <t>Analogia: Listwy przyścienne PCV - plastikowe mocowane przy pomocy kołków rozporowych</t>
  </si>
  <si>
    <t>KNR  401-12-04-08-00</t>
  </si>
  <si>
    <t>Przygotowanie powierzchni do malowania farbami emulsyjnymi w pokoju</t>
  </si>
  <si>
    <t>m2</t>
  </si>
  <si>
    <t>1) Ściany</t>
  </si>
  <si>
    <t>2,42*(4,09*2+3,87*2)</t>
  </si>
  <si>
    <t>2) Sufit</t>
  </si>
  <si>
    <t>3,87*4,09</t>
  </si>
  <si>
    <t>KNR  202-26-11-02-60</t>
  </si>
  <si>
    <t>zagruntowanie 1-krotnie emulsja ATLAS UNI-GRUNT</t>
  </si>
  <si>
    <t>KNR  401-12-04-01-00</t>
  </si>
  <si>
    <t>Malowanie 2-krotnie farbami emulsyjnymi tynków wewnętrznych sufitów</t>
  </si>
  <si>
    <t>1) Sufit</t>
  </si>
  <si>
    <t>KNR  401-12-04-02-00</t>
  </si>
  <si>
    <t>Malowanie 2-krotnie farbami emulsyjnymi tynków wewnętrznych ścian</t>
  </si>
  <si>
    <t>KNR  401-03-54-11-00</t>
  </si>
  <si>
    <t>Analogia: Wykucie z muru podokiennika PCW w pokoju</t>
  </si>
  <si>
    <t>KNR  401-12-06-10-00</t>
  </si>
  <si>
    <t>Analogia: szpachlowanie i malowanie podokiennika lastrykowego w pokoju</t>
  </si>
  <si>
    <t>1)</t>
  </si>
  <si>
    <t>1,8*0,3</t>
  </si>
  <si>
    <t>KNR  401-08-18-05-00</t>
  </si>
  <si>
    <t>Zerwanie posadzki z tworzyw sztucznych w kuchni</t>
  </si>
  <si>
    <t>1,98*1,42+3,4*3,05</t>
  </si>
  <si>
    <t>Analogia: zerwanie listew podłogowych. Do R należy zastosować wsp.0,50 w kuchni</t>
  </si>
  <si>
    <t>3,05+1,98+3,4+1,42+4,82</t>
  </si>
  <si>
    <t>KNR  404-04-05-01-00</t>
  </si>
  <si>
    <t>Analogia: rozebranie posadzki z płyty pilśniowej</t>
  </si>
  <si>
    <t>Analogia: zagruntowanie 1-krotnie ATLAS GRUNTO-PLAST posadzek. Przyjęto zużycie 0,3kg/m2 - w kuchni</t>
  </si>
  <si>
    <t>KNNR N002-12-07-01-00</t>
  </si>
  <si>
    <t>Analogia: wylewka grub 10 mm samopoziomującą masą szpachlową Atlas SMS 15. Przyjęto zużycie 16,6 kg/m2 - w kuchni</t>
  </si>
  <si>
    <t>Zerwanie posadzki z tworzyw sztucznych - podest</t>
  </si>
  <si>
    <t>KNR  202-11-12-05-00</t>
  </si>
  <si>
    <t>Posadzka rulonowa PCW bez warstwy izolacyjnej - podest</t>
  </si>
  <si>
    <t>KNR  401-12-02-09-00</t>
  </si>
  <si>
    <t>Analogia: zmycie mydłem technicznym farby w kuchni na suficie</t>
  </si>
  <si>
    <t>3,4*3,05+1,98*1,42</t>
  </si>
  <si>
    <t>Przygotowanie powierzchni do malowania farbami emulsyjnymi - ściany w kuchni</t>
  </si>
  <si>
    <t>2,42*(1,98+1,42+1,1+3,4+3,05+4,82)</t>
  </si>
  <si>
    <t>1) Ściany kuchnia</t>
  </si>
  <si>
    <t>38,163</t>
  </si>
  <si>
    <t>2) Sufit kuchnia</t>
  </si>
  <si>
    <t>13,182</t>
  </si>
  <si>
    <t>Malowanie 2-krotnie farbami emulsyjnymi tynków wewnętrznych ścian w kuchni</t>
  </si>
  <si>
    <t>KNR  401-12-04-04-00</t>
  </si>
  <si>
    <t>Analogia: Malowanie 2-krotnie farbami emulsyjnymi sufitu w kuchni (tynk fakturowy)</t>
  </si>
  <si>
    <t>KNR  401-03-04-01-00</t>
  </si>
  <si>
    <t>Uzupełnienie ścian z cegły na zaprawie cementowo-wapiennej w kuchni</t>
  </si>
  <si>
    <t>m3</t>
  </si>
  <si>
    <t>0,5*0,1*0,06</t>
  </si>
  <si>
    <t>KNR  401-03-54-09-00</t>
  </si>
  <si>
    <t>Wykucie z muru ościeżnic stalowych drzwiowych powierzchni do 2 m2</t>
  </si>
  <si>
    <t>szt</t>
  </si>
  <si>
    <t xml:space="preserve">  929-01-03-01-00 </t>
  </si>
  <si>
    <t>Rozbiórka ścianek działowych z płyt gipsowo-kartonowych, na szkielecie pojedynczym, powierzchnia do 5m2, okładzina pojedyncza</t>
  </si>
  <si>
    <t>0,2*2,0</t>
  </si>
  <si>
    <t xml:space="preserve">  929-03-04-01-00 </t>
  </si>
  <si>
    <t>Uzupełnienie szkieletu ścianek działowych z płyt gipsowo-kartonowych, powierzchnia do 5 m2</t>
  </si>
  <si>
    <t>KNNR N002-11-04-01-00</t>
  </si>
  <si>
    <t>Ościeżnica stalowa FD-1</t>
  </si>
  <si>
    <t>KNR  401-07-08-02-00</t>
  </si>
  <si>
    <t>Wykonanie tynku cementowo-wapiennego kat III na ościeżach szer do 25 cm</t>
  </si>
  <si>
    <t>KNR  202-10-17-04-00</t>
  </si>
  <si>
    <t>Skrzydla drzwiowe 1-dzielne o pow do 1,6 mr szklone szyba ponad 0,2 mr konfekcjonowane</t>
  </si>
  <si>
    <t>0,8*2,0</t>
  </si>
  <si>
    <t>Skrzydla drzwiowe 1-dzielne o pow do 1,6 mr szklone szyba ponad 0,2 mr konfekcjonowane. Drzwi do kuchni z otworami wentylacyjnymi w dolnej części skrzydła. W przypadku braku dostępności zamontować tuleje wentylacyjne</t>
  </si>
  <si>
    <t>KNR  202-10-17-03-00</t>
  </si>
  <si>
    <t>Skrzydla drzwiowe 1-dzielne o pow do 1,6 mr szklone szyba do 0,2 mr konfekcjonowane. Drzwi łazienkowe z otworami wentylacyjnymi w dolnej części skrzydła. W przypadku braku dostępności zamontować tuleje wentylacyjne</t>
  </si>
  <si>
    <t>KNR  401-08-19-15-00</t>
  </si>
  <si>
    <t>Rozebranie wykładziny ściennej z płytek w łazience</t>
  </si>
  <si>
    <t>1,4*(2,1*2+1,35*2)</t>
  </si>
  <si>
    <t>KNR  404-05-04-03-00</t>
  </si>
  <si>
    <t>Rozebranie posadzki z płytek ceramicznych w łazience</t>
  </si>
  <si>
    <t>2,1*1,35</t>
  </si>
  <si>
    <t>KNR C003-03-12-04-00</t>
  </si>
  <si>
    <t>Izolacji przy użyciu powłoki CL 51 na powierzchni poziomej</t>
  </si>
  <si>
    <t>Posadzka rulonowa PCW bez warstwy izolacyjnej - łazienka</t>
  </si>
  <si>
    <t>KNR  202-11-13-06-00</t>
  </si>
  <si>
    <t>Listwy przyscienne PCW klejone w łazience</t>
  </si>
  <si>
    <t>1,35*2+2,1*2</t>
  </si>
  <si>
    <t>KNR  202-08-07-01-00</t>
  </si>
  <si>
    <t>Tynk cementowy na scianach kategorii IV wykonany recznie</t>
  </si>
  <si>
    <t>KNR  202-08-15-04-00</t>
  </si>
  <si>
    <t>Gladz gipsowa 2-warstwowa na scianach w łazience</t>
  </si>
  <si>
    <t>2,42*(2,1*2+1,35*2)</t>
  </si>
  <si>
    <t>16,698+(2,1*1,35)</t>
  </si>
  <si>
    <t>KNR  401-12-06-02-00</t>
  </si>
  <si>
    <t>Malowanie ścian 2-krotnie farbami olejnymi bez szpachlowania w łazience do wysokości 2,0 m</t>
  </si>
  <si>
    <t>(2,1*2+1,35*2)*2,0</t>
  </si>
  <si>
    <t>Malowanie 2-krotnie farbami emulsyjnymi sufitu w łazience</t>
  </si>
  <si>
    <t>Malowanie 2-krotnie farbami emulsyjnymi ścian w łazience</t>
  </si>
  <si>
    <t>0,42*(2,1*2+1,35)</t>
  </si>
  <si>
    <t>KNR  401-03-48-02-00</t>
  </si>
  <si>
    <t>Analogia: rozebranie obudowy wanny</t>
  </si>
  <si>
    <t>1,4*0,6</t>
  </si>
  <si>
    <t>KNR  401-03-22-02-00</t>
  </si>
  <si>
    <t>Kratki wentylacyjne w ścianach z cegieł</t>
  </si>
  <si>
    <t xml:space="preserve">  000-00-00-00-00 </t>
  </si>
  <si>
    <t>Kalkulacja własna: dostarczenie i montaż blachy przedpiecowej oraz czujnika tlenku węgla</t>
  </si>
  <si>
    <t>kmpl</t>
  </si>
  <si>
    <t>Kalkulacja włsna: demontaż roletek, suszarki, pawlacza, wykładziny dywanowej ze schodów</t>
  </si>
  <si>
    <t>r-godz</t>
  </si>
  <si>
    <t>KNR  401-12-06-05-00</t>
  </si>
  <si>
    <t>Malowanie ścian 2-krotnie farbami olejnymi z 2-krotnym szpachlowaniem. Ściany na klatce schodowej do wysokości 1,2m</t>
  </si>
  <si>
    <t>11,4*1,2</t>
  </si>
  <si>
    <t>Przygotowanie powierzchni do malowania farbami emulsyjnymi na klatce schodowej ścian i sufitu</t>
  </si>
  <si>
    <t>0,97*4,85+2,2*9,7+2,75+1,0</t>
  </si>
  <si>
    <t>WKNR W202-15-10-03-00</t>
  </si>
  <si>
    <t>Malowanie dwukrotnie farbą emulsyjną z gruntowaniem na klatce schodowej sufitów i ścian</t>
  </si>
  <si>
    <t>Kalkulacja własna: wymiana uszczelek drzwi wejściowych</t>
  </si>
  <si>
    <t>KNR  401-03-33-08-00</t>
  </si>
  <si>
    <t>Analogia: wykonanie otworu w przewodzie kominowym w kuchni - wykonanie wentylacji dla pomieszczenia kuchni</t>
  </si>
  <si>
    <t>Kratki wentylacyjne w ścianach z cegieł - kratka o min. wymiarach 14x14 cm</t>
  </si>
  <si>
    <t>KNR  401-01-08-09-00</t>
  </si>
  <si>
    <t>Wywóz pozostałości po remoncie samochodami skrzyniowymi na odległość do 1 km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</si>
  <si>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</si>
  <si>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</si>
  <si>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</si>
  <si>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</t>
  </si>
  <si>
    <t>Mg</t>
  </si>
  <si>
    <t>DZIAŁ  2</t>
  </si>
  <si>
    <t>KOd CPV : roboty wod-kan</t>
  </si>
  <si>
    <t>KNNR N008-02-18-03-00</t>
  </si>
  <si>
    <t>Wymiana ustępu porcelanowego "Kompakt" z deską sedesową (podłączyć do instalacji na sztywno).</t>
  </si>
  <si>
    <t>KNNR N008-01-18-01-00</t>
  </si>
  <si>
    <t>Wymiana zaworu kątowego do płuczki M1 fi 15 z wężykiem w oplocie do wody zimnej</t>
  </si>
  <si>
    <t>KNNR N004-02-11-03-00</t>
  </si>
  <si>
    <t>Dodatek za podejscie odplywowe PCV na uszczelke fi 110</t>
  </si>
  <si>
    <t>KNNR N008-02-17-02-01</t>
  </si>
  <si>
    <t>Wymiana wanny stalowej lub akrylowej wolnostojącej W-140 z syfonem PCV</t>
  </si>
  <si>
    <t>KNNR N008-01-18-08-00</t>
  </si>
  <si>
    <t>Wymiana baterii wannowej ściennej z natyskiem wężowym</t>
  </si>
  <si>
    <t>KNR  401-03-36-01-00</t>
  </si>
  <si>
    <t>Wykucie bruzd poziomych o głębokości i szerokości 1/4x1/2 cegieł w ścianach na zaprawie cementowo-wapiennej</t>
  </si>
  <si>
    <t>KNR  401-03-25-02-00</t>
  </si>
  <si>
    <t>Zamurowanie bruzd pionowych lub pochyłych o przekroju w cegłach 1/4x1/2  w ścianach z cegieł</t>
  </si>
  <si>
    <t>KNNR N004-01-11-01-50</t>
  </si>
  <si>
    <t>Rurociag PE-Xc-Al zaciskany na scianach bud mieszkal fi 16</t>
  </si>
  <si>
    <t>KNNR N004-01-16-01-03</t>
  </si>
  <si>
    <t>Dodatek za podejscie doplywowe z PE-Xc do zaworu, baterii fi 20</t>
  </si>
  <si>
    <t>KNR  034-01-01-01-00</t>
  </si>
  <si>
    <t>Izolacja rury fi 12 mm otuliną THERMAFLEX FRZ 1-warstwowo grub 6 mm</t>
  </si>
  <si>
    <t>KNNR N004-01-30-01-00</t>
  </si>
  <si>
    <t>Zawór przelotowy kątowy w instalacji wodociagowej z rur stalowych fi 15 do bojlera</t>
  </si>
  <si>
    <t>KNNR N008-01-18-01-02</t>
  </si>
  <si>
    <t>Wymiana zaworu pojedyńczego z ruchomą wylewką nad zlewem chromowanego fi 15</t>
  </si>
  <si>
    <t>KNNR N004-02-29-04-03</t>
  </si>
  <si>
    <t>Zlewozmywak z blachy nierdzewnej 2-komorowy bez wsporników z syfonem PCV</t>
  </si>
  <si>
    <t>KNR  402-02-12-03-00</t>
  </si>
  <si>
    <t>Wymiana podejścia z rur PCW fi 50 mm na uszczelkę</t>
  </si>
  <si>
    <t>KNNR N008-03-13-03-00</t>
  </si>
  <si>
    <t>Dostarczenie i montaż kuchenki gazowej 4-palnikowej z piekarnikiem + waż + reduktor (butla na lokalu).</t>
  </si>
  <si>
    <t xml:space="preserve">  000-00-00-00-01 </t>
  </si>
  <si>
    <t>Kalkulacja własna: Podłczenie kuchni gazowej, sporzdzenie i dostarczenie protokółu z podłczenia do PGKiM.</t>
  </si>
  <si>
    <t>KNNR N008-01-28-01-00</t>
  </si>
  <si>
    <t>Demontaż bojlera do podgrzewania wody 100-300 dm3</t>
  </si>
  <si>
    <t>DZIAŁ  3</t>
  </si>
  <si>
    <t>CPV 45311200-2-Roboty elektryczne</t>
  </si>
  <si>
    <t>KNNR N009-05-01-05-00</t>
  </si>
  <si>
    <t>Demontaż oprawy żarowej</t>
  </si>
  <si>
    <t>KNNR N009-04-01-07-00</t>
  </si>
  <si>
    <t>Demontaż łączników instalacyjnych podtynkowych i natynkowych nieuszczelnionych</t>
  </si>
  <si>
    <t>KNNR N009-04-02-05-00</t>
  </si>
  <si>
    <t>Demontaż gniazda wtykowego podtynkowego i natynkowego nieuszczelnionego</t>
  </si>
  <si>
    <t>KNNR N009-04-05-07-00</t>
  </si>
  <si>
    <t>Demontaż puszek lub odgałeźników instalacyjnych nadtynkowych lub podtynkowych o fi ponad 60mm</t>
  </si>
  <si>
    <t>KNNR N009-04-05-06-00</t>
  </si>
  <si>
    <t>Demontaż puszek lub odgałeźników instalacyjnych nadtynkowych lub podtynkowych o fi do 60mm</t>
  </si>
  <si>
    <t>KNNR N009-03-01-03-00</t>
  </si>
  <si>
    <t>Demontaż przewodu wtynkowego płaskiego lub kabelkowego</t>
  </si>
  <si>
    <t>KNR  403-11-29-01-00</t>
  </si>
  <si>
    <t>Demontaż tablic bezpiecznikowych powierzchni do 0,5 m2</t>
  </si>
  <si>
    <t>KNR  508-04-04-07-00</t>
  </si>
  <si>
    <t>Montaż rozdzielnicy natynkowej RN-1x12 (TM) przez przykręcenie do gotowego podłoża-analog</t>
  </si>
  <si>
    <t>KNNR N005-04-06-01-00</t>
  </si>
  <si>
    <t>Montaż aparatu elektrycznego o masie do 2,5 kg- tablica licznikowa 1- fazowa</t>
  </si>
  <si>
    <t>KNNR N005-04-07-03-00</t>
  </si>
  <si>
    <t>Wyłącznik przeciwporażeniowy 1(2)-biegunowy 40A, 30mA, AC-</t>
  </si>
  <si>
    <t>KNNR N005-04-07-01-00</t>
  </si>
  <si>
    <t>Wyłącznik nadprądowy 1-biegunowy S191 B10A-oświetlenie- 1. schody + kuchnia +łazienka , 2. pokój</t>
  </si>
  <si>
    <t>Wyłącznik nadprądowy 1-biegunowy S191 B16A-3- bojler, 4-kuchnia, 5-pokój, 6- grzejnik w łazience</t>
  </si>
  <si>
    <t>KNNR N005-12-09-05-00</t>
  </si>
  <si>
    <t>Przebijanie otworu fi 25 mm dł 1 c w cegle</t>
  </si>
  <si>
    <t>KNNR N005-12-07-01-00</t>
  </si>
  <si>
    <t>Wykucie bruzd dla przewodów wtynkowych w cegle</t>
  </si>
  <si>
    <t>1) Oświetlenie- schody +kuchnia+łazienka</t>
  </si>
  <si>
    <t>(0,5+1+5+0,5)+(1+3,37+1,2+1,5+0,5+1,1+1,2+1)</t>
  </si>
  <si>
    <t>2) Oświetlenie-  pokój</t>
  </si>
  <si>
    <t>0,5+0,5+1+1,2+2,5</t>
  </si>
  <si>
    <t>3) Gniazda wtyczkowe 230V- łazienka(bojler)</t>
  </si>
  <si>
    <t>0,5+1+3,37+1+1,4</t>
  </si>
  <si>
    <t>4) Gniazda wtyczkowe- kuchnia</t>
  </si>
  <si>
    <t>0,50+1+0,5+1,2+3,4+1,2+1,1+1,4+1,98+2,5+1,2</t>
  </si>
  <si>
    <t>5) Gniazda wtyczkowe - pokój</t>
  </si>
  <si>
    <t>0,5+2,1+3,87+4,09+2,1+3+1+2,1</t>
  </si>
  <si>
    <t>6) Gniazda wtyczkowe - grzejnik</t>
  </si>
  <si>
    <t>0,5+1+3,37+1,1+1,2+0,2</t>
  </si>
  <si>
    <t>7) Dzwonek</t>
  </si>
  <si>
    <t>0,5+1+3,37+1,35</t>
  </si>
  <si>
    <t>KNNR N005-12-08-01-00</t>
  </si>
  <si>
    <t>Zaprawianie bruzd szer do 25 mm</t>
  </si>
  <si>
    <t>KNNR N005-02-04-05-04</t>
  </si>
  <si>
    <t>Przewód płaski YDYp 3x1,5 w tynku na podłożu innym</t>
  </si>
  <si>
    <t>(0,5+1+5+0,5)+(1+3,37+1,2+1,5+0,5+1,1+1,2+1)+4,8</t>
  </si>
  <si>
    <t>0,5+0,5+1+1,2+2,5+0,9</t>
  </si>
  <si>
    <t>3) Dzwonek</t>
  </si>
  <si>
    <t>0,5+1+3,37+1,35+0,5</t>
  </si>
  <si>
    <t>KNNR N005-02-04-05-05</t>
  </si>
  <si>
    <t>Przewód płaski YDYp 3x2,5 w tynku na podłożu innym</t>
  </si>
  <si>
    <t>1) Gniazda wtyczkowe 230V- łazienka(bojler)</t>
  </si>
  <si>
    <t>0,5+1+3,37+1+1,4+0,3</t>
  </si>
  <si>
    <t>2) Gniazda wtyczkowe- kuchnia</t>
  </si>
  <si>
    <t>(0,50+1+0,5+1,2+3,4+1,2+1,1+1,4+1,98+2,5+1,2)+3,3</t>
  </si>
  <si>
    <t>3) Gniazda wtyczkowe - pokój</t>
  </si>
  <si>
    <t>0,5+2,1+3,87+4,09+2,1+3+1+2,1+3,3</t>
  </si>
  <si>
    <t>4) Gniazda wtyczkowe - grzejnik</t>
  </si>
  <si>
    <t>0,5+1+3,37+1,1+1,2+0,2+0,3</t>
  </si>
  <si>
    <t>KNNR N005-02-04-05-07</t>
  </si>
  <si>
    <t>Przewód płaski YDYp 4x1,5 w tynku na podłożu innym w pokojach</t>
  </si>
  <si>
    <t>KNR  508-00-06-06-00</t>
  </si>
  <si>
    <t>Puszki wtynkowe fi 80 z przygotowaniem podłoża ceglanego mechanicznie</t>
  </si>
  <si>
    <t>KNR  508-00-06-05-00</t>
  </si>
  <si>
    <t>Puszki wtynkowe fi 60 z przygotowaniem podłoża ceglanego mechanicznie</t>
  </si>
  <si>
    <t>Montaż grzejnika elektrycznego Thermoval 230V, 500W, IPX4-łazienka, poza strefą 2</t>
  </si>
  <si>
    <t>KNNR N005-03-08-05-00</t>
  </si>
  <si>
    <t>Gniazdo wtyczkowe bryzgoszczelne p/t pojedyncze 2P+Z 16A/2,5 NT-130H przykręcane- (łazienka poza strefą II)- gniazdo do bojlera montowac na wysokości &gt;2,3m</t>
  </si>
  <si>
    <t>Gniazdo wtyczkowe bryzgoszczelne p/t pojedyncze 2P+Z 16A/2,5 NT-130H przykręcane- (łazienka poza strefą II)- gniazdo do grzejnika na poziomie grzejnika</t>
  </si>
  <si>
    <t>KNNR N005-03-08-03-00</t>
  </si>
  <si>
    <t>Gniazdo wtyczkowe p.t. 2x2P+Z 10A/2,5 GWP-230PF przelotowe podwójne- (pokój - 4szt., kuchniax5)</t>
  </si>
  <si>
    <t>KNNR N005-05-04-02-01</t>
  </si>
  <si>
    <t>Oprawa oświetl żarowa przykręcana Rondo 75W plafon IP44 przezroczysta prod. Lena Lighting-  łazienka</t>
  </si>
  <si>
    <t>KNNR N005-03-06-04-02</t>
  </si>
  <si>
    <t>Łącznik schodowy p.t. WPt-5FS w puszce instalacyjnej- schody</t>
  </si>
  <si>
    <t>KNNR N005-03-06-02-00</t>
  </si>
  <si>
    <t>Łącznik 1-bieg p.t. NF-501 w puszce instalacyjnej-  łazienka i kuchnia</t>
  </si>
  <si>
    <t>KNNR N005-03-06-03-00</t>
  </si>
  <si>
    <t>Łącznik świecznikowy p.t. w puszce instalacyjnej- kuchnia/pokój; pokój</t>
  </si>
  <si>
    <t>KNNR N005-03-06-02-03</t>
  </si>
  <si>
    <t>Przycisk "dzwonek" IP44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</si>
  <si>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</si>
  <si>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</si>
  <si>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</si>
  <si>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</si>
  <si>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</si>
  <si>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pierwszy- linia zasilająca</t>
  </si>
  <si>
    <t>KNNR N005-13-03-02-00</t>
  </si>
  <si>
    <t>Pomiar rezystancji izolacji obwód 1-fazowy pomiar następny-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</si>
  <si>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</si>
  <si>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</si>
  <si>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</si>
  <si>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punkty świetlne również)</t>
  </si>
  <si>
    <t>DZIAŁ  4</t>
  </si>
  <si>
    <t>Uwagi:Łączniki montować na wysokości ok. 1,2m. Gniazda wtyczkowe montować od poziomu podłogi: w kuchni na wysokości ok. 1,2m, w pokoju na wysokości ok. 0,3m, w łazience na wysokości grzejnika i na wysokości powyżej 2,3m do bojlera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</si>
</sst>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15.92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15.92</v>
      </c>
    </row>
    <row r="11" spans="1:7" ht="24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f>SUM(G12)</f>
        <v>15.92</v>
      </c>
    </row>
    <row r="12" spans="1:7" ht="12" x14ac:dyDescent="0.2">
      <c r="B12" s="13" t="s">
        <v>13</v>
      </c>
      <c r="C12" s="9"/>
      <c r="D12" s="13" t="s">
        <v>14</v>
      </c>
      <c r="E12" s="9"/>
      <c r="F12" s="9"/>
      <c r="G12" s="7">
        <v>15.92</v>
      </c>
    </row>
    <row r="13" spans="1:7" ht="12" x14ac:dyDescent="0.2">
      <c r="A13" s="3">
        <v>30</v>
      </c>
      <c r="B13" s="1" t="s">
        <v>17</v>
      </c>
      <c r="C13" s="1" t="s">
        <v>4</v>
      </c>
      <c r="D13" s="4" t="s">
        <v>18</v>
      </c>
      <c r="F13" s="5" t="s">
        <v>19</v>
      </c>
      <c r="G13" s="6">
        <f>SUM(G14:G15)</f>
        <v>54.354700000000001</v>
      </c>
    </row>
    <row r="14" spans="1:7" ht="12" x14ac:dyDescent="0.2">
      <c r="B14" s="13" t="s">
        <v>20</v>
      </c>
      <c r="C14" s="9"/>
      <c r="D14" s="13" t="s">
        <v>21</v>
      </c>
      <c r="E14" s="9"/>
      <c r="F14" s="9"/>
      <c r="G14" s="7">
        <v>38.526400000000002</v>
      </c>
    </row>
    <row r="15" spans="1:7" ht="12" x14ac:dyDescent="0.2">
      <c r="B15" s="13" t="s">
        <v>22</v>
      </c>
      <c r="C15" s="9"/>
      <c r="D15" s="13" t="s">
        <v>23</v>
      </c>
      <c r="E15" s="9"/>
      <c r="F15" s="9"/>
      <c r="G15" s="7">
        <v>15.8283</v>
      </c>
    </row>
    <row r="16" spans="1:7" ht="12" x14ac:dyDescent="0.2">
      <c r="A16" s="3">
        <v>40</v>
      </c>
      <c r="B16" s="1" t="s">
        <v>24</v>
      </c>
      <c r="C16" s="1" t="s">
        <v>4</v>
      </c>
      <c r="D16" s="4" t="s">
        <v>25</v>
      </c>
      <c r="F16" s="5" t="s">
        <v>19</v>
      </c>
      <c r="G16" s="6">
        <v>54.354999999999997</v>
      </c>
    </row>
    <row r="17" spans="1:7" ht="12" x14ac:dyDescent="0.2">
      <c r="A17" s="3">
        <v>50</v>
      </c>
      <c r="B17" s="1" t="s">
        <v>26</v>
      </c>
      <c r="C17" s="1" t="s">
        <v>4</v>
      </c>
      <c r="D17" s="4" t="s">
        <v>27</v>
      </c>
      <c r="F17" s="5" t="s">
        <v>19</v>
      </c>
      <c r="G17" s="6">
        <f>SUM(G18)</f>
        <v>15.8283</v>
      </c>
    </row>
    <row r="18" spans="1:7" ht="12" x14ac:dyDescent="0.2">
      <c r="B18" s="13" t="s">
        <v>28</v>
      </c>
      <c r="C18" s="9"/>
      <c r="D18" s="13" t="s">
        <v>23</v>
      </c>
      <c r="E18" s="9"/>
      <c r="F18" s="9"/>
      <c r="G18" s="7">
        <v>15.8283</v>
      </c>
    </row>
    <row r="19" spans="1:7" ht="12" x14ac:dyDescent="0.2">
      <c r="A19" s="3">
        <v>60</v>
      </c>
      <c r="B19" s="1" t="s">
        <v>29</v>
      </c>
      <c r="C19" s="1" t="s">
        <v>4</v>
      </c>
      <c r="D19" s="4" t="s">
        <v>30</v>
      </c>
      <c r="F19" s="5" t="s">
        <v>19</v>
      </c>
      <c r="G19" s="6">
        <f>SUM(G20)</f>
        <v>38.526400000000002</v>
      </c>
    </row>
    <row r="20" spans="1:7" ht="12" x14ac:dyDescent="0.2">
      <c r="B20" s="13" t="s">
        <v>20</v>
      </c>
      <c r="C20" s="9"/>
      <c r="D20" s="13" t="s">
        <v>21</v>
      </c>
      <c r="E20" s="9"/>
      <c r="F20" s="9"/>
      <c r="G20" s="7">
        <v>38.526400000000002</v>
      </c>
    </row>
    <row r="21" spans="1:7" ht="12" x14ac:dyDescent="0.2">
      <c r="A21" s="3">
        <v>70</v>
      </c>
      <c r="B21" s="1" t="s">
        <v>31</v>
      </c>
      <c r="C21" s="1" t="s">
        <v>4</v>
      </c>
      <c r="D21" s="4" t="s">
        <v>32</v>
      </c>
      <c r="F21" s="5" t="s">
        <v>12</v>
      </c>
      <c r="G21" s="6">
        <v>1.8</v>
      </c>
    </row>
    <row r="22" spans="1:7" ht="24" x14ac:dyDescent="0.2">
      <c r="A22" s="3">
        <v>80</v>
      </c>
      <c r="B22" s="1" t="s">
        <v>33</v>
      </c>
      <c r="C22" s="1" t="s">
        <v>4</v>
      </c>
      <c r="D22" s="4" t="s">
        <v>34</v>
      </c>
      <c r="F22" s="5" t="s">
        <v>19</v>
      </c>
      <c r="G22" s="6">
        <f>SUM(G23)</f>
        <v>0.54</v>
      </c>
    </row>
    <row r="23" spans="1:7" ht="12" x14ac:dyDescent="0.2">
      <c r="B23" s="13" t="s">
        <v>35</v>
      </c>
      <c r="C23" s="9"/>
      <c r="D23" s="13" t="s">
        <v>36</v>
      </c>
      <c r="E23" s="9"/>
      <c r="F23" s="9"/>
      <c r="G23" s="7">
        <v>0.54</v>
      </c>
    </row>
    <row r="24" spans="1:7" ht="12" x14ac:dyDescent="0.2">
      <c r="A24" s="3">
        <v>90</v>
      </c>
      <c r="B24" s="1" t="s">
        <v>37</v>
      </c>
      <c r="C24" s="1" t="s">
        <v>4</v>
      </c>
      <c r="D24" s="4" t="s">
        <v>38</v>
      </c>
      <c r="F24" s="5" t="s">
        <v>19</v>
      </c>
      <c r="G24" s="6">
        <f>SUM(G25)</f>
        <v>13.1816</v>
      </c>
    </row>
    <row r="25" spans="1:7" ht="12" x14ac:dyDescent="0.2">
      <c r="B25" s="13" t="s">
        <v>35</v>
      </c>
      <c r="C25" s="9"/>
      <c r="D25" s="13" t="s">
        <v>39</v>
      </c>
      <c r="E25" s="9"/>
      <c r="F25" s="9"/>
      <c r="G25" s="7">
        <v>13.1816</v>
      </c>
    </row>
    <row r="26" spans="1:7" ht="24" x14ac:dyDescent="0.2">
      <c r="A26" s="3">
        <v>100</v>
      </c>
      <c r="B26" s="1" t="s">
        <v>10</v>
      </c>
      <c r="C26" s="1" t="s">
        <v>4</v>
      </c>
      <c r="D26" s="4" t="s">
        <v>40</v>
      </c>
      <c r="F26" s="5" t="s">
        <v>12</v>
      </c>
      <c r="G26" s="6">
        <f>SUM(G27)</f>
        <v>14.67</v>
      </c>
    </row>
    <row r="27" spans="1:7" ht="12" x14ac:dyDescent="0.2">
      <c r="B27" s="13" t="s">
        <v>13</v>
      </c>
      <c r="C27" s="9"/>
      <c r="D27" s="13" t="s">
        <v>41</v>
      </c>
      <c r="E27" s="9"/>
      <c r="F27" s="9"/>
      <c r="G27" s="7">
        <v>14.67</v>
      </c>
    </row>
    <row r="28" spans="1:7" ht="12" x14ac:dyDescent="0.2">
      <c r="A28" s="3">
        <v>110</v>
      </c>
      <c r="B28" s="1" t="s">
        <v>42</v>
      </c>
      <c r="C28" s="1" t="s">
        <v>4</v>
      </c>
      <c r="D28" s="4" t="s">
        <v>43</v>
      </c>
      <c r="F28" s="5" t="s">
        <v>19</v>
      </c>
      <c r="G28" s="6">
        <v>13.182</v>
      </c>
    </row>
    <row r="29" spans="1:7" ht="24" x14ac:dyDescent="0.2">
      <c r="A29" s="3">
        <v>120</v>
      </c>
      <c r="B29" s="1" t="s">
        <v>24</v>
      </c>
      <c r="C29" s="1" t="s">
        <v>4</v>
      </c>
      <c r="D29" s="4" t="s">
        <v>44</v>
      </c>
      <c r="F29" s="5" t="s">
        <v>19</v>
      </c>
      <c r="G29" s="6">
        <v>13.182</v>
      </c>
    </row>
    <row r="30" spans="1:7" ht="24" x14ac:dyDescent="0.2">
      <c r="A30" s="3">
        <v>130</v>
      </c>
      <c r="B30" s="1" t="s">
        <v>45</v>
      </c>
      <c r="C30" s="1" t="s">
        <v>4</v>
      </c>
      <c r="D30" s="4" t="s">
        <v>46</v>
      </c>
      <c r="F30" s="5" t="s">
        <v>19</v>
      </c>
      <c r="G30" s="6">
        <v>13.182</v>
      </c>
    </row>
    <row r="31" spans="1:7" ht="12" x14ac:dyDescent="0.2">
      <c r="A31" s="3">
        <v>140</v>
      </c>
      <c r="B31" s="1" t="s">
        <v>37</v>
      </c>
      <c r="C31" s="1" t="s">
        <v>4</v>
      </c>
      <c r="D31" s="4" t="s">
        <v>47</v>
      </c>
      <c r="F31" s="5" t="s">
        <v>19</v>
      </c>
      <c r="G31" s="6">
        <v>1.155</v>
      </c>
    </row>
    <row r="32" spans="1:7" ht="12" x14ac:dyDescent="0.2">
      <c r="A32" s="3">
        <v>150</v>
      </c>
      <c r="B32" s="1" t="s">
        <v>48</v>
      </c>
      <c r="C32" s="1" t="s">
        <v>4</v>
      </c>
      <c r="D32" s="4" t="s">
        <v>49</v>
      </c>
      <c r="F32" s="5" t="s">
        <v>19</v>
      </c>
      <c r="G32" s="6">
        <v>1.155</v>
      </c>
    </row>
    <row r="33" spans="1:7" ht="12" x14ac:dyDescent="0.2">
      <c r="A33" s="3">
        <v>160</v>
      </c>
      <c r="B33" s="1" t="s">
        <v>50</v>
      </c>
      <c r="C33" s="1" t="s">
        <v>4</v>
      </c>
      <c r="D33" s="4" t="s">
        <v>51</v>
      </c>
      <c r="F33" s="5" t="s">
        <v>19</v>
      </c>
      <c r="G33" s="6">
        <f>SUM(G34)</f>
        <v>13.1816</v>
      </c>
    </row>
    <row r="34" spans="1:7" ht="12" x14ac:dyDescent="0.2">
      <c r="B34" s="13" t="s">
        <v>35</v>
      </c>
      <c r="C34" s="9"/>
      <c r="D34" s="13" t="s">
        <v>52</v>
      </c>
      <c r="E34" s="9"/>
      <c r="F34" s="9"/>
      <c r="G34" s="7">
        <v>13.1816</v>
      </c>
    </row>
    <row r="35" spans="1:7" ht="24" x14ac:dyDescent="0.2">
      <c r="A35" s="3">
        <v>170</v>
      </c>
      <c r="B35" s="1" t="s">
        <v>17</v>
      </c>
      <c r="C35" s="1" t="s">
        <v>4</v>
      </c>
      <c r="D35" s="4" t="s">
        <v>53</v>
      </c>
      <c r="F35" s="5" t="s">
        <v>19</v>
      </c>
      <c r="G35" s="6">
        <f>SUM(G36)</f>
        <v>38.163400000000003</v>
      </c>
    </row>
    <row r="36" spans="1:7" ht="12" x14ac:dyDescent="0.2">
      <c r="B36" s="13" t="s">
        <v>35</v>
      </c>
      <c r="C36" s="9"/>
      <c r="D36" s="13" t="s">
        <v>54</v>
      </c>
      <c r="E36" s="9"/>
      <c r="F36" s="9"/>
      <c r="G36" s="7">
        <v>38.163400000000003</v>
      </c>
    </row>
    <row r="37" spans="1:7" ht="12" x14ac:dyDescent="0.2">
      <c r="A37" s="3">
        <v>180</v>
      </c>
      <c r="B37" s="1" t="s">
        <v>24</v>
      </c>
      <c r="C37" s="1" t="s">
        <v>4</v>
      </c>
      <c r="D37" s="4" t="s">
        <v>25</v>
      </c>
      <c r="F37" s="5" t="s">
        <v>19</v>
      </c>
      <c r="G37" s="6">
        <f>SUM(G38:G39)</f>
        <v>51.344999999999999</v>
      </c>
    </row>
    <row r="38" spans="1:7" ht="12" x14ac:dyDescent="0.2">
      <c r="B38" s="13" t="s">
        <v>55</v>
      </c>
      <c r="C38" s="9"/>
      <c r="D38" s="13" t="s">
        <v>56</v>
      </c>
      <c r="E38" s="9"/>
      <c r="F38" s="9"/>
      <c r="G38" s="7">
        <v>38.162999999999997</v>
      </c>
    </row>
    <row r="39" spans="1:7" ht="12" x14ac:dyDescent="0.2">
      <c r="B39" s="13" t="s">
        <v>57</v>
      </c>
      <c r="C39" s="9"/>
      <c r="D39" s="13" t="s">
        <v>58</v>
      </c>
      <c r="E39" s="9"/>
      <c r="F39" s="9"/>
      <c r="G39" s="7">
        <v>13.182</v>
      </c>
    </row>
    <row r="40" spans="1:7" ht="24" x14ac:dyDescent="0.2">
      <c r="A40" s="3">
        <v>190</v>
      </c>
      <c r="B40" s="1" t="s">
        <v>29</v>
      </c>
      <c r="C40" s="1" t="s">
        <v>4</v>
      </c>
      <c r="D40" s="4" t="s">
        <v>59</v>
      </c>
      <c r="F40" s="5" t="s">
        <v>19</v>
      </c>
      <c r="G40" s="6">
        <v>38.162999999999997</v>
      </c>
    </row>
    <row r="41" spans="1:7" ht="24" x14ac:dyDescent="0.2">
      <c r="A41" s="3">
        <v>200</v>
      </c>
      <c r="B41" s="1" t="s">
        <v>60</v>
      </c>
      <c r="C41" s="1" t="s">
        <v>4</v>
      </c>
      <c r="D41" s="4" t="s">
        <v>61</v>
      </c>
      <c r="F41" s="5" t="s">
        <v>19</v>
      </c>
      <c r="G41" s="6">
        <v>13.182</v>
      </c>
    </row>
    <row r="42" spans="1:7" ht="12" x14ac:dyDescent="0.2">
      <c r="A42" s="3">
        <v>210</v>
      </c>
      <c r="B42" s="1" t="s">
        <v>62</v>
      </c>
      <c r="C42" s="1" t="s">
        <v>4</v>
      </c>
      <c r="D42" s="4" t="s">
        <v>63</v>
      </c>
      <c r="F42" s="5" t="s">
        <v>64</v>
      </c>
      <c r="G42" s="6">
        <f>SUM(G43)</f>
        <v>3.0000000000000001E-3</v>
      </c>
    </row>
    <row r="43" spans="1:7" ht="12" x14ac:dyDescent="0.2">
      <c r="B43" s="13" t="s">
        <v>35</v>
      </c>
      <c r="C43" s="9"/>
      <c r="D43" s="13" t="s">
        <v>65</v>
      </c>
      <c r="E43" s="9"/>
      <c r="F43" s="9"/>
      <c r="G43" s="7">
        <v>3.0000000000000001E-3</v>
      </c>
    </row>
    <row r="44" spans="1:7" ht="12" x14ac:dyDescent="0.2">
      <c r="A44" s="3">
        <v>220</v>
      </c>
      <c r="B44" s="1" t="s">
        <v>66</v>
      </c>
      <c r="C44" s="1" t="s">
        <v>4</v>
      </c>
      <c r="D44" s="4" t="s">
        <v>67</v>
      </c>
      <c r="F44" s="5" t="s">
        <v>68</v>
      </c>
      <c r="G44" s="6">
        <v>3</v>
      </c>
    </row>
    <row r="45" spans="1:7" ht="24" x14ac:dyDescent="0.2">
      <c r="A45" s="3">
        <v>230</v>
      </c>
      <c r="B45" s="1" t="s">
        <v>69</v>
      </c>
      <c r="C45" s="1" t="s">
        <v>4</v>
      </c>
      <c r="D45" s="4" t="s">
        <v>70</v>
      </c>
      <c r="F45" s="5" t="s">
        <v>19</v>
      </c>
      <c r="G45" s="6">
        <f>SUM(G46)</f>
        <v>0.4</v>
      </c>
    </row>
    <row r="46" spans="1:7" ht="12" x14ac:dyDescent="0.2">
      <c r="B46" s="13" t="s">
        <v>35</v>
      </c>
      <c r="C46" s="9"/>
      <c r="D46" s="13" t="s">
        <v>71</v>
      </c>
      <c r="E46" s="9"/>
      <c r="F46" s="9"/>
      <c r="G46" s="7">
        <v>0.4</v>
      </c>
    </row>
    <row r="47" spans="1:7" ht="24" x14ac:dyDescent="0.2">
      <c r="A47" s="3">
        <v>240</v>
      </c>
      <c r="B47" s="1" t="s">
        <v>72</v>
      </c>
      <c r="C47" s="1" t="s">
        <v>4</v>
      </c>
      <c r="D47" s="4" t="s">
        <v>73</v>
      </c>
      <c r="F47" s="5" t="s">
        <v>12</v>
      </c>
      <c r="G47" s="6">
        <v>2</v>
      </c>
    </row>
    <row r="48" spans="1:7" ht="12" x14ac:dyDescent="0.2">
      <c r="A48" s="3">
        <v>250</v>
      </c>
      <c r="B48" s="1" t="s">
        <v>74</v>
      </c>
      <c r="C48" s="1" t="s">
        <v>4</v>
      </c>
      <c r="D48" s="4" t="s">
        <v>75</v>
      </c>
      <c r="F48" s="5" t="s">
        <v>68</v>
      </c>
      <c r="G48" s="6">
        <v>3</v>
      </c>
    </row>
    <row r="49" spans="1:7" ht="24" x14ac:dyDescent="0.2">
      <c r="A49" s="3">
        <v>260</v>
      </c>
      <c r="B49" s="1" t="s">
        <v>76</v>
      </c>
      <c r="C49" s="1" t="s">
        <v>4</v>
      </c>
      <c r="D49" s="4" t="s">
        <v>77</v>
      </c>
      <c r="F49" s="5" t="s">
        <v>12</v>
      </c>
      <c r="G49" s="6">
        <v>15</v>
      </c>
    </row>
    <row r="50" spans="1:7" ht="24" x14ac:dyDescent="0.2">
      <c r="A50" s="3">
        <v>270</v>
      </c>
      <c r="B50" s="1" t="s">
        <v>78</v>
      </c>
      <c r="C50" s="1" t="s">
        <v>4</v>
      </c>
      <c r="D50" s="4" t="s">
        <v>79</v>
      </c>
      <c r="F50" s="5" t="s">
        <v>19</v>
      </c>
      <c r="G50" s="6">
        <f>SUM(G51)</f>
        <v>1.6</v>
      </c>
    </row>
    <row r="51" spans="1:7" ht="12" x14ac:dyDescent="0.2">
      <c r="B51" s="13" t="s">
        <v>13</v>
      </c>
      <c r="C51" s="9"/>
      <c r="D51" s="13" t="s">
        <v>80</v>
      </c>
      <c r="E51" s="9"/>
      <c r="F51" s="9"/>
      <c r="G51" s="7">
        <v>1.6</v>
      </c>
    </row>
    <row r="52" spans="1:7" ht="48" x14ac:dyDescent="0.2">
      <c r="A52" s="3">
        <v>280</v>
      </c>
      <c r="B52" s="1" t="s">
        <v>78</v>
      </c>
      <c r="C52" s="1" t="s">
        <v>4</v>
      </c>
      <c r="D52" s="4" t="s">
        <v>81</v>
      </c>
      <c r="F52" s="5" t="s">
        <v>19</v>
      </c>
      <c r="G52" s="6">
        <f>SUM(G53)</f>
        <v>1.6</v>
      </c>
    </row>
    <row r="53" spans="1:7" ht="12" x14ac:dyDescent="0.2">
      <c r="B53" s="13" t="s">
        <v>35</v>
      </c>
      <c r="C53" s="9"/>
      <c r="D53" s="13" t="s">
        <v>80</v>
      </c>
      <c r="E53" s="9"/>
      <c r="F53" s="9"/>
      <c r="G53" s="7">
        <v>1.6</v>
      </c>
    </row>
    <row r="54" spans="1:7" ht="48" x14ac:dyDescent="0.2">
      <c r="A54" s="3">
        <v>290</v>
      </c>
      <c r="B54" s="1" t="s">
        <v>82</v>
      </c>
      <c r="C54" s="1" t="s">
        <v>4</v>
      </c>
      <c r="D54" s="4" t="s">
        <v>83</v>
      </c>
      <c r="F54" s="5" t="s">
        <v>19</v>
      </c>
      <c r="G54" s="6">
        <f>SUM(G55)</f>
        <v>1.6</v>
      </c>
    </row>
    <row r="55" spans="1:7" ht="12" x14ac:dyDescent="0.2">
      <c r="B55" s="13" t="s">
        <v>35</v>
      </c>
      <c r="C55" s="9"/>
      <c r="D55" s="13" t="s">
        <v>80</v>
      </c>
      <c r="E55" s="9"/>
      <c r="F55" s="9"/>
      <c r="G55" s="7">
        <v>1.6</v>
      </c>
    </row>
    <row r="56" spans="1:7" ht="12" x14ac:dyDescent="0.2">
      <c r="A56" s="3">
        <v>300</v>
      </c>
      <c r="B56" s="1" t="s">
        <v>84</v>
      </c>
      <c r="C56" s="1" t="s">
        <v>4</v>
      </c>
      <c r="D56" s="4" t="s">
        <v>85</v>
      </c>
      <c r="F56" s="5" t="s">
        <v>19</v>
      </c>
      <c r="G56" s="6">
        <f>SUM(G57)</f>
        <v>9.66</v>
      </c>
    </row>
    <row r="57" spans="1:7" ht="12" x14ac:dyDescent="0.2">
      <c r="B57" s="13" t="s">
        <v>35</v>
      </c>
      <c r="C57" s="9"/>
      <c r="D57" s="13" t="s">
        <v>86</v>
      </c>
      <c r="E57" s="9"/>
      <c r="F57" s="9"/>
      <c r="G57" s="7">
        <v>9.66</v>
      </c>
    </row>
    <row r="58" spans="1:7" ht="12" x14ac:dyDescent="0.2">
      <c r="A58" s="3">
        <v>310</v>
      </c>
      <c r="B58" s="1" t="s">
        <v>87</v>
      </c>
      <c r="C58" s="1" t="s">
        <v>4</v>
      </c>
      <c r="D58" s="4" t="s">
        <v>88</v>
      </c>
      <c r="F58" s="5" t="s">
        <v>19</v>
      </c>
      <c r="G58" s="6">
        <f>SUM(G59)</f>
        <v>2.835</v>
      </c>
    </row>
    <row r="59" spans="1:7" ht="12" x14ac:dyDescent="0.2">
      <c r="B59" s="13" t="s">
        <v>35</v>
      </c>
      <c r="C59" s="9"/>
      <c r="D59" s="13" t="s">
        <v>89</v>
      </c>
      <c r="E59" s="9"/>
      <c r="F59" s="9"/>
      <c r="G59" s="7">
        <v>2.835</v>
      </c>
    </row>
    <row r="60" spans="1:7" ht="24" x14ac:dyDescent="0.2">
      <c r="A60" s="3">
        <v>320</v>
      </c>
      <c r="B60" s="1" t="s">
        <v>24</v>
      </c>
      <c r="C60" s="1" t="s">
        <v>4</v>
      </c>
      <c r="D60" s="4" t="s">
        <v>44</v>
      </c>
      <c r="F60" s="5" t="s">
        <v>19</v>
      </c>
      <c r="G60" s="6">
        <v>2.835</v>
      </c>
    </row>
    <row r="61" spans="1:7" ht="12" x14ac:dyDescent="0.2">
      <c r="A61" s="3">
        <v>330</v>
      </c>
      <c r="B61" s="1" t="s">
        <v>90</v>
      </c>
      <c r="C61" s="1" t="s">
        <v>4</v>
      </c>
      <c r="D61" s="4" t="s">
        <v>91</v>
      </c>
      <c r="F61" s="5" t="s">
        <v>19</v>
      </c>
      <c r="G61" s="6">
        <v>2.835</v>
      </c>
    </row>
    <row r="62" spans="1:7" ht="24" x14ac:dyDescent="0.2">
      <c r="A62" s="3">
        <v>340</v>
      </c>
      <c r="B62" s="1" t="s">
        <v>45</v>
      </c>
      <c r="C62" s="1" t="s">
        <v>4</v>
      </c>
      <c r="D62" s="4" t="s">
        <v>46</v>
      </c>
      <c r="F62" s="5" t="s">
        <v>19</v>
      </c>
      <c r="G62" s="6">
        <v>2.835</v>
      </c>
    </row>
    <row r="63" spans="1:7" ht="12" x14ac:dyDescent="0.2">
      <c r="A63" s="3">
        <v>350</v>
      </c>
      <c r="B63" s="1" t="s">
        <v>48</v>
      </c>
      <c r="C63" s="1" t="s">
        <v>4</v>
      </c>
      <c r="D63" s="4" t="s">
        <v>92</v>
      </c>
      <c r="F63" s="5" t="s">
        <v>19</v>
      </c>
      <c r="G63" s="6">
        <v>2.835</v>
      </c>
    </row>
    <row r="64" spans="1:7" ht="12" x14ac:dyDescent="0.2">
      <c r="A64" s="3">
        <v>360</v>
      </c>
      <c r="B64" s="1" t="s">
        <v>93</v>
      </c>
      <c r="C64" s="1" t="s">
        <v>4</v>
      </c>
      <c r="D64" s="4" t="s">
        <v>94</v>
      </c>
      <c r="F64" s="5" t="s">
        <v>12</v>
      </c>
      <c r="G64" s="6">
        <f>SUM(G65)</f>
        <v>6.9</v>
      </c>
    </row>
    <row r="65" spans="1:7" ht="12" x14ac:dyDescent="0.2">
      <c r="B65" s="13" t="s">
        <v>35</v>
      </c>
      <c r="C65" s="9"/>
      <c r="D65" s="13" t="s">
        <v>95</v>
      </c>
      <c r="E65" s="9"/>
      <c r="F65" s="9"/>
      <c r="G65" s="7">
        <v>6.9</v>
      </c>
    </row>
    <row r="66" spans="1:7" ht="12" x14ac:dyDescent="0.2">
      <c r="A66" s="3">
        <v>370</v>
      </c>
      <c r="B66" s="1" t="s">
        <v>24</v>
      </c>
      <c r="C66" s="1" t="s">
        <v>4</v>
      </c>
      <c r="D66" s="4" t="s">
        <v>25</v>
      </c>
      <c r="F66" s="5" t="s">
        <v>19</v>
      </c>
      <c r="G66" s="6">
        <v>9.66</v>
      </c>
    </row>
    <row r="67" spans="1:7" ht="12" x14ac:dyDescent="0.2">
      <c r="A67" s="3">
        <v>380</v>
      </c>
      <c r="B67" s="1" t="s">
        <v>96</v>
      </c>
      <c r="C67" s="1" t="s">
        <v>4</v>
      </c>
      <c r="D67" s="4" t="s">
        <v>97</v>
      </c>
      <c r="F67" s="5" t="s">
        <v>19</v>
      </c>
      <c r="G67" s="6">
        <v>9.66</v>
      </c>
    </row>
    <row r="68" spans="1:7" ht="12" x14ac:dyDescent="0.2">
      <c r="A68" s="3">
        <v>390</v>
      </c>
      <c r="B68" s="1" t="s">
        <v>98</v>
      </c>
      <c r="C68" s="1" t="s">
        <v>4</v>
      </c>
      <c r="D68" s="4" t="s">
        <v>99</v>
      </c>
      <c r="F68" s="5" t="s">
        <v>19</v>
      </c>
      <c r="G68" s="6">
        <f>SUM(G69)</f>
        <v>16.698</v>
      </c>
    </row>
    <row r="69" spans="1:7" ht="12" x14ac:dyDescent="0.2">
      <c r="B69" s="13" t="s">
        <v>35</v>
      </c>
      <c r="C69" s="9"/>
      <c r="D69" s="13" t="s">
        <v>100</v>
      </c>
      <c r="E69" s="9"/>
      <c r="F69" s="9"/>
      <c r="G69" s="7">
        <v>16.698</v>
      </c>
    </row>
    <row r="70" spans="1:7" ht="12" x14ac:dyDescent="0.2">
      <c r="A70" s="3">
        <v>400</v>
      </c>
      <c r="B70" s="1" t="s">
        <v>24</v>
      </c>
      <c r="C70" s="1" t="s">
        <v>4</v>
      </c>
      <c r="D70" s="4" t="s">
        <v>25</v>
      </c>
      <c r="F70" s="5" t="s">
        <v>19</v>
      </c>
      <c r="G70" s="6">
        <f>SUM(G71)</f>
        <v>19.533000000000001</v>
      </c>
    </row>
    <row r="71" spans="1:7" ht="12" x14ac:dyDescent="0.2">
      <c r="B71" s="13" t="s">
        <v>35</v>
      </c>
      <c r="C71" s="9"/>
      <c r="D71" s="13" t="s">
        <v>101</v>
      </c>
      <c r="E71" s="9"/>
      <c r="F71" s="9"/>
      <c r="G71" s="7">
        <v>19.533000000000001</v>
      </c>
    </row>
    <row r="72" spans="1:7" ht="24" x14ac:dyDescent="0.2">
      <c r="A72" s="3">
        <v>410</v>
      </c>
      <c r="B72" s="1" t="s">
        <v>102</v>
      </c>
      <c r="C72" s="1" t="s">
        <v>4</v>
      </c>
      <c r="D72" s="4" t="s">
        <v>103</v>
      </c>
      <c r="F72" s="5" t="s">
        <v>19</v>
      </c>
      <c r="G72" s="6">
        <f>SUM(G73)</f>
        <v>13.8</v>
      </c>
    </row>
    <row r="73" spans="1:7" ht="12" x14ac:dyDescent="0.2">
      <c r="B73" s="13" t="s">
        <v>35</v>
      </c>
      <c r="C73" s="9"/>
      <c r="D73" s="13" t="s">
        <v>104</v>
      </c>
      <c r="E73" s="9"/>
      <c r="F73" s="9"/>
      <c r="G73" s="7">
        <v>13.8</v>
      </c>
    </row>
    <row r="74" spans="1:7" ht="12" x14ac:dyDescent="0.2">
      <c r="A74" s="3">
        <v>420</v>
      </c>
      <c r="B74" s="1" t="s">
        <v>26</v>
      </c>
      <c r="C74" s="1" t="s">
        <v>4</v>
      </c>
      <c r="D74" s="4" t="s">
        <v>105</v>
      </c>
      <c r="F74" s="5" t="s">
        <v>19</v>
      </c>
      <c r="G74" s="6">
        <f>SUM(G75)</f>
        <v>2.835</v>
      </c>
    </row>
    <row r="75" spans="1:7" ht="12" x14ac:dyDescent="0.2">
      <c r="B75" s="13" t="s">
        <v>35</v>
      </c>
      <c r="C75" s="9"/>
      <c r="D75" s="13" t="s">
        <v>89</v>
      </c>
      <c r="E75" s="9"/>
      <c r="F75" s="9"/>
      <c r="G75" s="7">
        <v>2.835</v>
      </c>
    </row>
    <row r="76" spans="1:7" ht="12" x14ac:dyDescent="0.2">
      <c r="A76" s="3">
        <v>430</v>
      </c>
      <c r="B76" s="1" t="s">
        <v>29</v>
      </c>
      <c r="C76" s="1" t="s">
        <v>4</v>
      </c>
      <c r="D76" s="4" t="s">
        <v>106</v>
      </c>
      <c r="F76" s="5" t="s">
        <v>19</v>
      </c>
      <c r="G76" s="6">
        <f>SUM(G77)</f>
        <v>2.331</v>
      </c>
    </row>
    <row r="77" spans="1:7" ht="12" x14ac:dyDescent="0.2">
      <c r="B77" s="13" t="s">
        <v>35</v>
      </c>
      <c r="C77" s="9"/>
      <c r="D77" s="13" t="s">
        <v>107</v>
      </c>
      <c r="E77" s="9"/>
      <c r="F77" s="9"/>
      <c r="G77" s="7">
        <v>2.331</v>
      </c>
    </row>
    <row r="78" spans="1:7" ht="12" x14ac:dyDescent="0.2">
      <c r="A78" s="3">
        <v>440</v>
      </c>
      <c r="B78" s="1" t="s">
        <v>108</v>
      </c>
      <c r="C78" s="1" t="s">
        <v>4</v>
      </c>
      <c r="D78" s="4" t="s">
        <v>109</v>
      </c>
      <c r="F78" s="5" t="s">
        <v>19</v>
      </c>
      <c r="G78" s="6">
        <f>SUM(G79)</f>
        <v>0.84</v>
      </c>
    </row>
    <row r="79" spans="1:7" ht="12" x14ac:dyDescent="0.2">
      <c r="B79" s="13" t="s">
        <v>35</v>
      </c>
      <c r="C79" s="9"/>
      <c r="D79" s="13" t="s">
        <v>110</v>
      </c>
      <c r="E79" s="9"/>
      <c r="F79" s="9"/>
      <c r="G79" s="7">
        <v>0.84</v>
      </c>
    </row>
    <row r="80" spans="1:7" ht="12" x14ac:dyDescent="0.2">
      <c r="A80" s="3">
        <v>450</v>
      </c>
      <c r="B80" s="1" t="s">
        <v>111</v>
      </c>
      <c r="C80" s="1" t="s">
        <v>4</v>
      </c>
      <c r="D80" s="4" t="s">
        <v>112</v>
      </c>
      <c r="F80" s="5" t="s">
        <v>68</v>
      </c>
      <c r="G80" s="6">
        <v>3</v>
      </c>
    </row>
    <row r="81" spans="1:7" ht="24" x14ac:dyDescent="0.2">
      <c r="A81" s="3">
        <v>460</v>
      </c>
      <c r="B81" s="1" t="s">
        <v>113</v>
      </c>
      <c r="C81" s="1" t="s">
        <v>4</v>
      </c>
      <c r="D81" s="4" t="s">
        <v>114</v>
      </c>
      <c r="F81" s="5" t="s">
        <v>115</v>
      </c>
      <c r="G81" s="6">
        <v>1</v>
      </c>
    </row>
    <row r="82" spans="1:7" ht="24" x14ac:dyDescent="0.2">
      <c r="A82" s="3">
        <v>470</v>
      </c>
      <c r="B82" s="1" t="s">
        <v>113</v>
      </c>
      <c r="C82" s="1" t="s">
        <v>4</v>
      </c>
      <c r="D82" s="4" t="s">
        <v>116</v>
      </c>
      <c r="F82" s="5" t="s">
        <v>117</v>
      </c>
      <c r="G82" s="6">
        <v>1.5</v>
      </c>
    </row>
    <row r="83" spans="1:7" ht="24" x14ac:dyDescent="0.2">
      <c r="A83" s="3">
        <v>480</v>
      </c>
      <c r="B83" s="1" t="s">
        <v>118</v>
      </c>
      <c r="C83" s="1" t="s">
        <v>4</v>
      </c>
      <c r="D83" s="4" t="s">
        <v>119</v>
      </c>
      <c r="F83" s="5" t="s">
        <v>19</v>
      </c>
      <c r="G83" s="6">
        <f>SUM(G84)</f>
        <v>13.68</v>
      </c>
    </row>
    <row r="84" spans="1:7" ht="12" x14ac:dyDescent="0.2">
      <c r="B84" s="13" t="s">
        <v>35</v>
      </c>
      <c r="C84" s="9"/>
      <c r="D84" s="13" t="s">
        <v>120</v>
      </c>
      <c r="E84" s="9"/>
      <c r="F84" s="9"/>
      <c r="G84" s="7">
        <v>13.68</v>
      </c>
    </row>
    <row r="85" spans="1:7" ht="24" x14ac:dyDescent="0.2">
      <c r="A85" s="3">
        <v>490</v>
      </c>
      <c r="B85" s="1" t="s">
        <v>17</v>
      </c>
      <c r="C85" s="1" t="s">
        <v>4</v>
      </c>
      <c r="D85" s="4" t="s">
        <v>121</v>
      </c>
      <c r="F85" s="5" t="s">
        <v>19</v>
      </c>
      <c r="G85" s="6">
        <f>SUM(G86)</f>
        <v>29.794499999999999</v>
      </c>
    </row>
    <row r="86" spans="1:7" ht="12" x14ac:dyDescent="0.2">
      <c r="B86" s="13" t="s">
        <v>35</v>
      </c>
      <c r="C86" s="9"/>
      <c r="D86" s="13" t="s">
        <v>122</v>
      </c>
      <c r="E86" s="9"/>
      <c r="F86" s="9"/>
      <c r="G86" s="7">
        <v>29.794499999999999</v>
      </c>
    </row>
    <row r="87" spans="1:7" ht="24" x14ac:dyDescent="0.2">
      <c r="A87" s="3">
        <v>500</v>
      </c>
      <c r="B87" s="1" t="s">
        <v>123</v>
      </c>
      <c r="C87" s="1" t="s">
        <v>4</v>
      </c>
      <c r="D87" s="4" t="s">
        <v>124</v>
      </c>
      <c r="F87" s="5" t="s">
        <v>19</v>
      </c>
      <c r="G87" s="6">
        <v>29.795000000000002</v>
      </c>
    </row>
    <row r="88" spans="1:7" ht="12" x14ac:dyDescent="0.2">
      <c r="A88" s="3">
        <v>510</v>
      </c>
      <c r="B88" s="1" t="s">
        <v>113</v>
      </c>
      <c r="C88" s="1" t="s">
        <v>4</v>
      </c>
      <c r="D88" s="4" t="s">
        <v>125</v>
      </c>
      <c r="F88" s="5" t="s">
        <v>115</v>
      </c>
      <c r="G88" s="6">
        <v>1</v>
      </c>
    </row>
    <row r="89" spans="1:7" ht="24" x14ac:dyDescent="0.2">
      <c r="A89" s="3">
        <v>511</v>
      </c>
      <c r="B89" s="1" t="s">
        <v>126</v>
      </c>
      <c r="C89" s="1" t="s">
        <v>4</v>
      </c>
      <c r="D89" s="4" t="s">
        <v>127</v>
      </c>
      <c r="F89" s="5" t="s">
        <v>68</v>
      </c>
      <c r="G89" s="6">
        <v>1</v>
      </c>
    </row>
    <row r="90" spans="1:7" ht="24" x14ac:dyDescent="0.2">
      <c r="A90" s="3">
        <v>512</v>
      </c>
      <c r="B90" s="1" t="s">
        <v>111</v>
      </c>
      <c r="C90" s="1" t="s">
        <v>4</v>
      </c>
      <c r="D90" s="4" t="s">
        <v>128</v>
      </c>
      <c r="F90" s="5" t="s">
        <v>68</v>
      </c>
      <c r="G90" s="6">
        <v>1</v>
      </c>
    </row>
    <row r="91" spans="1:7" ht="24" x14ac:dyDescent="0.2">
      <c r="A91" s="3">
        <v>520</v>
      </c>
      <c r="B91" s="1" t="s">
        <v>129</v>
      </c>
      <c r="C91" s="1" t="s">
        <v>4</v>
      </c>
      <c r="D91" s="4" t="s">
        <v>130</v>
      </c>
      <c r="F91" s="5" t="s">
        <v>64</v>
      </c>
      <c r="G91" s="6">
        <v>2</v>
      </c>
    </row>
    <row r="92" spans="1:7" ht="24" x14ac:dyDescent="0.2">
      <c r="A92" s="3">
        <v>530</v>
      </c>
      <c r="B92" s="1" t="s">
        <v>131</v>
      </c>
      <c r="C92" s="1" t="s">
        <v>4</v>
      </c>
      <c r="D92" s="4" t="s">
        <v>132</v>
      </c>
      <c r="F92" s="5" t="s">
        <v>64</v>
      </c>
      <c r="G92" s="6">
        <v>2</v>
      </c>
    </row>
    <row r="93" spans="1:7" ht="12" x14ac:dyDescent="0.2">
      <c r="A93" s="3">
        <v>540</v>
      </c>
      <c r="B93" s="1" t="s">
        <v>133</v>
      </c>
      <c r="C93" s="1" t="s">
        <v>4</v>
      </c>
      <c r="D93" s="4" t="s">
        <v>134</v>
      </c>
      <c r="F93" s="5" t="s">
        <v>135</v>
      </c>
      <c r="G93" s="6">
        <v>0.5</v>
      </c>
    </row>
    <row r="95" spans="1:7" ht="12.75" x14ac:dyDescent="0.2">
      <c r="A95" s="11" t="s">
        <v>136</v>
      </c>
      <c r="B95" s="9"/>
      <c r="C95" s="12" t="s">
        <v>137</v>
      </c>
      <c r="D95" s="9"/>
      <c r="E95" s="9"/>
    </row>
    <row r="96" spans="1:7" ht="24" x14ac:dyDescent="0.2">
      <c r="A96" s="3">
        <v>10</v>
      </c>
      <c r="B96" s="1" t="s">
        <v>138</v>
      </c>
      <c r="C96" s="1" t="s">
        <v>4</v>
      </c>
      <c r="D96" s="4" t="s">
        <v>139</v>
      </c>
      <c r="F96" s="5" t="s">
        <v>115</v>
      </c>
      <c r="G96" s="6">
        <v>1</v>
      </c>
    </row>
    <row r="97" spans="1:7" ht="24" x14ac:dyDescent="0.2">
      <c r="A97" s="3">
        <v>20</v>
      </c>
      <c r="B97" s="1" t="s">
        <v>140</v>
      </c>
      <c r="C97" s="1" t="s">
        <v>4</v>
      </c>
      <c r="D97" s="4" t="s">
        <v>141</v>
      </c>
      <c r="F97" s="5" t="s">
        <v>68</v>
      </c>
      <c r="G97" s="6">
        <v>1</v>
      </c>
    </row>
    <row r="98" spans="1:7" ht="12" x14ac:dyDescent="0.2">
      <c r="A98" s="3">
        <v>30</v>
      </c>
      <c r="B98" s="1" t="s">
        <v>142</v>
      </c>
      <c r="C98" s="1" t="s">
        <v>4</v>
      </c>
      <c r="D98" s="4" t="s">
        <v>143</v>
      </c>
      <c r="F98" s="5" t="s">
        <v>68</v>
      </c>
      <c r="G98" s="6">
        <v>1</v>
      </c>
    </row>
    <row r="99" spans="1:7" ht="24" x14ac:dyDescent="0.2">
      <c r="A99" s="3">
        <v>40</v>
      </c>
      <c r="B99" s="1" t="s">
        <v>144</v>
      </c>
      <c r="C99" s="1" t="s">
        <v>4</v>
      </c>
      <c r="D99" s="4" t="s">
        <v>145</v>
      </c>
      <c r="F99" s="5" t="s">
        <v>115</v>
      </c>
      <c r="G99" s="6">
        <v>1</v>
      </c>
    </row>
    <row r="100" spans="1:7" ht="12" x14ac:dyDescent="0.2">
      <c r="A100" s="3">
        <v>50</v>
      </c>
      <c r="B100" s="1" t="s">
        <v>146</v>
      </c>
      <c r="C100" s="1" t="s">
        <v>4</v>
      </c>
      <c r="D100" s="4" t="s">
        <v>147</v>
      </c>
      <c r="F100" s="5" t="s">
        <v>68</v>
      </c>
      <c r="G100" s="6">
        <v>1</v>
      </c>
    </row>
    <row r="101" spans="1:7" ht="24" x14ac:dyDescent="0.2">
      <c r="A101" s="3">
        <v>60</v>
      </c>
      <c r="B101" s="1" t="s">
        <v>148</v>
      </c>
      <c r="C101" s="1" t="s">
        <v>4</v>
      </c>
      <c r="D101" s="4" t="s">
        <v>149</v>
      </c>
      <c r="F101" s="5" t="s">
        <v>12</v>
      </c>
      <c r="G101" s="6">
        <v>5</v>
      </c>
    </row>
    <row r="102" spans="1:7" ht="24" x14ac:dyDescent="0.2">
      <c r="A102" s="3">
        <v>70</v>
      </c>
      <c r="B102" s="1" t="s">
        <v>150</v>
      </c>
      <c r="C102" s="1" t="s">
        <v>4</v>
      </c>
      <c r="D102" s="4" t="s">
        <v>151</v>
      </c>
      <c r="F102" s="5" t="s">
        <v>12</v>
      </c>
      <c r="G102" s="6">
        <v>5</v>
      </c>
    </row>
    <row r="103" spans="1:7" ht="12" x14ac:dyDescent="0.2">
      <c r="A103" s="3">
        <v>80</v>
      </c>
      <c r="B103" s="1" t="s">
        <v>152</v>
      </c>
      <c r="C103" s="1" t="s">
        <v>4</v>
      </c>
      <c r="D103" s="4" t="s">
        <v>153</v>
      </c>
      <c r="F103" s="5" t="s">
        <v>12</v>
      </c>
      <c r="G103" s="6">
        <v>6</v>
      </c>
    </row>
    <row r="104" spans="1:7" ht="12" x14ac:dyDescent="0.2">
      <c r="A104" s="3">
        <v>90</v>
      </c>
      <c r="B104" s="1" t="s">
        <v>154</v>
      </c>
      <c r="C104" s="1" t="s">
        <v>4</v>
      </c>
      <c r="D104" s="4" t="s">
        <v>155</v>
      </c>
      <c r="F104" s="5" t="s">
        <v>68</v>
      </c>
      <c r="G104" s="6">
        <v>4</v>
      </c>
    </row>
    <row r="105" spans="1:7" ht="12" x14ac:dyDescent="0.2">
      <c r="A105" s="3">
        <v>100</v>
      </c>
      <c r="B105" s="1" t="s">
        <v>156</v>
      </c>
      <c r="C105" s="1" t="s">
        <v>4</v>
      </c>
      <c r="D105" s="4" t="s">
        <v>157</v>
      </c>
      <c r="F105" s="5" t="s">
        <v>12</v>
      </c>
      <c r="G105" s="6">
        <v>6</v>
      </c>
    </row>
    <row r="106" spans="1:7" ht="24" x14ac:dyDescent="0.2">
      <c r="A106" s="3">
        <v>110</v>
      </c>
      <c r="B106" s="1" t="s">
        <v>158</v>
      </c>
      <c r="C106" s="1" t="s">
        <v>4</v>
      </c>
      <c r="D106" s="4" t="s">
        <v>159</v>
      </c>
      <c r="F106" s="5" t="s">
        <v>68</v>
      </c>
      <c r="G106" s="6">
        <v>2</v>
      </c>
    </row>
    <row r="107" spans="1:7" ht="24" x14ac:dyDescent="0.2">
      <c r="A107" s="3">
        <v>120</v>
      </c>
      <c r="B107" s="1" t="s">
        <v>160</v>
      </c>
      <c r="C107" s="1" t="s">
        <v>4</v>
      </c>
      <c r="D107" s="4" t="s">
        <v>161</v>
      </c>
      <c r="F107" s="5" t="s">
        <v>68</v>
      </c>
      <c r="G107" s="6">
        <v>1</v>
      </c>
    </row>
    <row r="108" spans="1:7" ht="24" x14ac:dyDescent="0.2">
      <c r="A108" s="3">
        <v>130</v>
      </c>
      <c r="B108" s="1" t="s">
        <v>162</v>
      </c>
      <c r="C108" s="1" t="s">
        <v>4</v>
      </c>
      <c r="D108" s="4" t="s">
        <v>163</v>
      </c>
      <c r="F108" s="5" t="s">
        <v>68</v>
      </c>
      <c r="G108" s="6">
        <v>1</v>
      </c>
    </row>
    <row r="109" spans="1:7" ht="12" x14ac:dyDescent="0.2">
      <c r="A109" s="3">
        <v>140</v>
      </c>
      <c r="B109" s="1" t="s">
        <v>164</v>
      </c>
      <c r="C109" s="1" t="s">
        <v>4</v>
      </c>
      <c r="D109" s="4" t="s">
        <v>165</v>
      </c>
      <c r="F109" s="5" t="s">
        <v>68</v>
      </c>
      <c r="G109" s="6">
        <v>1</v>
      </c>
    </row>
    <row r="110" spans="1:7" ht="24" x14ac:dyDescent="0.2">
      <c r="A110" s="3">
        <v>150</v>
      </c>
      <c r="B110" s="1" t="s">
        <v>166</v>
      </c>
      <c r="C110" s="1" t="s">
        <v>4</v>
      </c>
      <c r="D110" s="4" t="s">
        <v>167</v>
      </c>
      <c r="F110" s="5" t="s">
        <v>68</v>
      </c>
      <c r="G110" s="6">
        <v>1</v>
      </c>
    </row>
    <row r="111" spans="1:7" ht="24" x14ac:dyDescent="0.2">
      <c r="A111" s="3">
        <v>160</v>
      </c>
      <c r="B111" s="1" t="s">
        <v>168</v>
      </c>
      <c r="C111" s="1" t="s">
        <v>4</v>
      </c>
      <c r="D111" s="4" t="s">
        <v>169</v>
      </c>
      <c r="F111" s="5" t="s">
        <v>68</v>
      </c>
      <c r="G111" s="6">
        <v>1</v>
      </c>
    </row>
    <row r="112" spans="1:7" ht="12" x14ac:dyDescent="0.2">
      <c r="A112" s="3">
        <v>170</v>
      </c>
      <c r="B112" s="1" t="s">
        <v>170</v>
      </c>
      <c r="C112" s="1" t="s">
        <v>4</v>
      </c>
      <c r="D112" s="4" t="s">
        <v>171</v>
      </c>
      <c r="F112" s="5" t="s">
        <v>68</v>
      </c>
      <c r="G112" s="6">
        <v>1</v>
      </c>
    </row>
    <row r="114" spans="1:7" ht="12.75" x14ac:dyDescent="0.2">
      <c r="A114" s="11" t="s">
        <v>172</v>
      </c>
      <c r="B114" s="9"/>
      <c r="C114" s="12" t="s">
        <v>173</v>
      </c>
      <c r="D114" s="9"/>
      <c r="E114" s="9"/>
    </row>
    <row r="115" spans="1:7" ht="12" x14ac:dyDescent="0.2">
      <c r="A115" s="3">
        <v>10</v>
      </c>
      <c r="B115" s="1" t="s">
        <v>174</v>
      </c>
      <c r="C115" s="1" t="s">
        <v>4</v>
      </c>
      <c r="D115" s="4" t="s">
        <v>175</v>
      </c>
      <c r="F115" s="5" t="s">
        <v>68</v>
      </c>
      <c r="G115" s="6">
        <v>4</v>
      </c>
    </row>
    <row r="116" spans="1:7" ht="24" x14ac:dyDescent="0.2">
      <c r="A116" s="3">
        <v>20</v>
      </c>
      <c r="B116" s="1" t="s">
        <v>176</v>
      </c>
      <c r="C116" s="1" t="s">
        <v>4</v>
      </c>
      <c r="D116" s="4" t="s">
        <v>177</v>
      </c>
      <c r="F116" s="5" t="s">
        <v>68</v>
      </c>
      <c r="G116" s="6">
        <v>6</v>
      </c>
    </row>
    <row r="117" spans="1:7" ht="24" x14ac:dyDescent="0.2">
      <c r="A117" s="3">
        <v>30</v>
      </c>
      <c r="B117" s="1" t="s">
        <v>178</v>
      </c>
      <c r="C117" s="1" t="s">
        <v>4</v>
      </c>
      <c r="D117" s="4" t="s">
        <v>179</v>
      </c>
      <c r="F117" s="5" t="s">
        <v>68</v>
      </c>
      <c r="G117" s="6">
        <v>6</v>
      </c>
    </row>
    <row r="118" spans="1:7" ht="24" x14ac:dyDescent="0.2">
      <c r="A118" s="3">
        <v>40</v>
      </c>
      <c r="B118" s="1" t="s">
        <v>180</v>
      </c>
      <c r="C118" s="1" t="s">
        <v>4</v>
      </c>
      <c r="D118" s="4" t="s">
        <v>181</v>
      </c>
      <c r="F118" s="5" t="s">
        <v>68</v>
      </c>
      <c r="G118" s="6">
        <v>6</v>
      </c>
    </row>
    <row r="119" spans="1:7" ht="24" x14ac:dyDescent="0.2">
      <c r="A119" s="3">
        <v>50</v>
      </c>
      <c r="B119" s="1" t="s">
        <v>182</v>
      </c>
      <c r="C119" s="1" t="s">
        <v>4</v>
      </c>
      <c r="D119" s="4" t="s">
        <v>183</v>
      </c>
      <c r="F119" s="5" t="s">
        <v>68</v>
      </c>
      <c r="G119" s="6">
        <v>10</v>
      </c>
    </row>
    <row r="120" spans="1:7" ht="12" x14ac:dyDescent="0.2">
      <c r="A120" s="3">
        <v>60</v>
      </c>
      <c r="B120" s="1" t="s">
        <v>184</v>
      </c>
      <c r="C120" s="1" t="s">
        <v>4</v>
      </c>
      <c r="D120" s="4" t="s">
        <v>185</v>
      </c>
      <c r="F120" s="5" t="s">
        <v>12</v>
      </c>
      <c r="G120" s="6">
        <v>28</v>
      </c>
    </row>
    <row r="121" spans="1:7" ht="12" x14ac:dyDescent="0.2">
      <c r="A121" s="3">
        <v>70</v>
      </c>
      <c r="B121" s="1" t="s">
        <v>186</v>
      </c>
      <c r="C121" s="1" t="s">
        <v>4</v>
      </c>
      <c r="D121" s="4" t="s">
        <v>187</v>
      </c>
      <c r="F121" s="5" t="s">
        <v>68</v>
      </c>
      <c r="G121" s="6">
        <v>1</v>
      </c>
    </row>
    <row r="122" spans="1:7" ht="24" x14ac:dyDescent="0.2">
      <c r="A122" s="3">
        <v>80</v>
      </c>
      <c r="B122" s="1" t="s">
        <v>188</v>
      </c>
      <c r="C122" s="1" t="s">
        <v>4</v>
      </c>
      <c r="D122" s="4" t="s">
        <v>189</v>
      </c>
      <c r="F122" s="5" t="s">
        <v>68</v>
      </c>
      <c r="G122" s="6">
        <v>1</v>
      </c>
    </row>
    <row r="123" spans="1:7" ht="24" x14ac:dyDescent="0.2">
      <c r="A123" s="3">
        <v>110</v>
      </c>
      <c r="B123" s="1" t="s">
        <v>190</v>
      </c>
      <c r="C123" s="1" t="s">
        <v>4</v>
      </c>
      <c r="D123" s="4" t="s">
        <v>191</v>
      </c>
      <c r="F123" s="5" t="s">
        <v>68</v>
      </c>
      <c r="G123" s="6">
        <v>1</v>
      </c>
    </row>
    <row r="124" spans="1:7" ht="12" x14ac:dyDescent="0.2">
      <c r="A124" s="3">
        <v>150</v>
      </c>
      <c r="B124" s="1" t="s">
        <v>192</v>
      </c>
      <c r="C124" s="1" t="s">
        <v>4</v>
      </c>
      <c r="D124" s="4" t="s">
        <v>193</v>
      </c>
      <c r="F124" s="5" t="s">
        <v>68</v>
      </c>
      <c r="G124" s="6">
        <v>1</v>
      </c>
    </row>
    <row r="125" spans="1:7" ht="24" x14ac:dyDescent="0.2">
      <c r="A125" s="3">
        <v>160</v>
      </c>
      <c r="B125" s="1" t="s">
        <v>194</v>
      </c>
      <c r="C125" s="1" t="s">
        <v>4</v>
      </c>
      <c r="D125" s="4" t="s">
        <v>195</v>
      </c>
      <c r="F125" s="5" t="s">
        <v>68</v>
      </c>
      <c r="G125" s="6">
        <v>2</v>
      </c>
    </row>
    <row r="126" spans="1:7" ht="24" x14ac:dyDescent="0.2">
      <c r="A126" s="3">
        <v>170</v>
      </c>
      <c r="B126" s="1" t="s">
        <v>194</v>
      </c>
      <c r="C126" s="1" t="s">
        <v>4</v>
      </c>
      <c r="D126" s="4" t="s">
        <v>196</v>
      </c>
      <c r="F126" s="5" t="s">
        <v>68</v>
      </c>
      <c r="G126" s="6">
        <v>3</v>
      </c>
    </row>
    <row r="127" spans="1:7" ht="12" x14ac:dyDescent="0.2">
      <c r="A127" s="3">
        <v>180</v>
      </c>
      <c r="B127" s="1" t="s">
        <v>197</v>
      </c>
      <c r="C127" s="1" t="s">
        <v>4</v>
      </c>
      <c r="D127" s="4" t="s">
        <v>198</v>
      </c>
      <c r="F127" s="5" t="s">
        <v>68</v>
      </c>
      <c r="G127" s="6">
        <v>3</v>
      </c>
    </row>
    <row r="128" spans="1:7" ht="12" x14ac:dyDescent="0.2">
      <c r="A128" s="3">
        <v>190</v>
      </c>
      <c r="B128" s="1" t="s">
        <v>199</v>
      </c>
      <c r="C128" s="1" t="s">
        <v>4</v>
      </c>
      <c r="D128" s="4" t="s">
        <v>200</v>
      </c>
      <c r="F128" s="5" t="s">
        <v>12</v>
      </c>
      <c r="G128" s="6">
        <f>SUM(G129:G135)</f>
        <v>79.17</v>
      </c>
    </row>
    <row r="129" spans="1:7" ht="12" x14ac:dyDescent="0.2">
      <c r="B129" s="13" t="s">
        <v>201</v>
      </c>
      <c r="C129" s="9"/>
      <c r="D129" s="13" t="s">
        <v>202</v>
      </c>
      <c r="E129" s="9"/>
      <c r="F129" s="9"/>
      <c r="G129" s="7">
        <v>17.87</v>
      </c>
    </row>
    <row r="130" spans="1:7" ht="12" x14ac:dyDescent="0.2">
      <c r="B130" s="13" t="s">
        <v>203</v>
      </c>
      <c r="C130" s="9"/>
      <c r="D130" s="13" t="s">
        <v>204</v>
      </c>
      <c r="E130" s="9"/>
      <c r="F130" s="9"/>
      <c r="G130" s="7">
        <v>5.7</v>
      </c>
    </row>
    <row r="131" spans="1:7" ht="12" x14ac:dyDescent="0.2">
      <c r="B131" s="13" t="s">
        <v>205</v>
      </c>
      <c r="C131" s="9"/>
      <c r="D131" s="13" t="s">
        <v>206</v>
      </c>
      <c r="E131" s="9"/>
      <c r="F131" s="9"/>
      <c r="G131" s="7">
        <v>7.27</v>
      </c>
    </row>
    <row r="132" spans="1:7" ht="12" x14ac:dyDescent="0.2">
      <c r="B132" s="13" t="s">
        <v>207</v>
      </c>
      <c r="C132" s="9"/>
      <c r="D132" s="13" t="s">
        <v>208</v>
      </c>
      <c r="E132" s="9"/>
      <c r="F132" s="9"/>
      <c r="G132" s="7">
        <v>15.98</v>
      </c>
    </row>
    <row r="133" spans="1:7" ht="12" x14ac:dyDescent="0.2">
      <c r="B133" s="13" t="s">
        <v>209</v>
      </c>
      <c r="C133" s="9"/>
      <c r="D133" s="13" t="s">
        <v>210</v>
      </c>
      <c r="E133" s="9"/>
      <c r="F133" s="9"/>
      <c r="G133" s="7">
        <v>18.760000000000002</v>
      </c>
    </row>
    <row r="134" spans="1:7" ht="12" x14ac:dyDescent="0.2">
      <c r="B134" s="13" t="s">
        <v>211</v>
      </c>
      <c r="C134" s="9"/>
      <c r="D134" s="13" t="s">
        <v>212</v>
      </c>
      <c r="E134" s="9"/>
      <c r="F134" s="9"/>
      <c r="G134" s="7">
        <v>7.37</v>
      </c>
    </row>
    <row r="135" spans="1:7" ht="12" x14ac:dyDescent="0.2">
      <c r="B135" s="13" t="s">
        <v>213</v>
      </c>
      <c r="C135" s="9"/>
      <c r="D135" s="13" t="s">
        <v>214</v>
      </c>
      <c r="E135" s="9"/>
      <c r="F135" s="9"/>
      <c r="G135" s="7">
        <v>6.22</v>
      </c>
    </row>
    <row r="136" spans="1:7" ht="12" x14ac:dyDescent="0.2">
      <c r="A136" s="3">
        <v>200</v>
      </c>
      <c r="B136" s="1" t="s">
        <v>215</v>
      </c>
      <c r="C136" s="1" t="s">
        <v>4</v>
      </c>
      <c r="D136" s="4" t="s">
        <v>216</v>
      </c>
      <c r="F136" s="5" t="s">
        <v>12</v>
      </c>
      <c r="G136" s="6">
        <v>79.17</v>
      </c>
    </row>
    <row r="137" spans="1:7" ht="12" x14ac:dyDescent="0.2">
      <c r="A137" s="3">
        <v>220</v>
      </c>
      <c r="B137" s="1" t="s">
        <v>217</v>
      </c>
      <c r="C137" s="1" t="s">
        <v>4</v>
      </c>
      <c r="D137" s="4" t="s">
        <v>218</v>
      </c>
      <c r="F137" s="5" t="s">
        <v>12</v>
      </c>
      <c r="G137" s="6">
        <f>SUM(G138:G140)</f>
        <v>35.99</v>
      </c>
    </row>
    <row r="138" spans="1:7" ht="12" x14ac:dyDescent="0.2">
      <c r="B138" s="13" t="s">
        <v>201</v>
      </c>
      <c r="C138" s="9"/>
      <c r="D138" s="13" t="s">
        <v>219</v>
      </c>
      <c r="E138" s="9"/>
      <c r="F138" s="9"/>
      <c r="G138" s="7">
        <v>22.67</v>
      </c>
    </row>
    <row r="139" spans="1:7" ht="12" x14ac:dyDescent="0.2">
      <c r="B139" s="13" t="s">
        <v>203</v>
      </c>
      <c r="C139" s="9"/>
      <c r="D139" s="13" t="s">
        <v>220</v>
      </c>
      <c r="E139" s="9"/>
      <c r="F139" s="9"/>
      <c r="G139" s="7">
        <v>6.6</v>
      </c>
    </row>
    <row r="140" spans="1:7" ht="12" x14ac:dyDescent="0.2">
      <c r="B140" s="13" t="s">
        <v>221</v>
      </c>
      <c r="C140" s="9"/>
      <c r="D140" s="13" t="s">
        <v>222</v>
      </c>
      <c r="E140" s="9"/>
      <c r="F140" s="9"/>
      <c r="G140" s="7">
        <v>6.72</v>
      </c>
    </row>
    <row r="141" spans="1:7" ht="12" x14ac:dyDescent="0.2">
      <c r="A141" s="3">
        <v>230</v>
      </c>
      <c r="B141" s="1" t="s">
        <v>223</v>
      </c>
      <c r="C141" s="1" t="s">
        <v>4</v>
      </c>
      <c r="D141" s="4" t="s">
        <v>224</v>
      </c>
      <c r="F141" s="5" t="s">
        <v>12</v>
      </c>
      <c r="G141" s="6">
        <f>SUM(G142:G145)</f>
        <v>56.58</v>
      </c>
    </row>
    <row r="142" spans="1:7" ht="12" x14ac:dyDescent="0.2">
      <c r="B142" s="13" t="s">
        <v>225</v>
      </c>
      <c r="C142" s="9"/>
      <c r="D142" s="13" t="s">
        <v>226</v>
      </c>
      <c r="E142" s="9"/>
      <c r="F142" s="9"/>
      <c r="G142" s="7">
        <v>7.57</v>
      </c>
    </row>
    <row r="143" spans="1:7" ht="12" x14ac:dyDescent="0.2">
      <c r="B143" s="13" t="s">
        <v>227</v>
      </c>
      <c r="C143" s="9"/>
      <c r="D143" s="13" t="s">
        <v>228</v>
      </c>
      <c r="E143" s="9"/>
      <c r="F143" s="9"/>
      <c r="G143" s="7">
        <v>19.28</v>
      </c>
    </row>
    <row r="144" spans="1:7" ht="12" x14ac:dyDescent="0.2">
      <c r="B144" s="13" t="s">
        <v>229</v>
      </c>
      <c r="C144" s="9"/>
      <c r="D144" s="13" t="s">
        <v>230</v>
      </c>
      <c r="E144" s="9"/>
      <c r="F144" s="9"/>
      <c r="G144" s="7">
        <v>22.06</v>
      </c>
    </row>
    <row r="145" spans="1:7" ht="12" x14ac:dyDescent="0.2">
      <c r="B145" s="13" t="s">
        <v>231</v>
      </c>
      <c r="C145" s="9"/>
      <c r="D145" s="13" t="s">
        <v>232</v>
      </c>
      <c r="E145" s="9"/>
      <c r="F145" s="9"/>
      <c r="G145" s="7">
        <v>7.67</v>
      </c>
    </row>
    <row r="146" spans="1:7" ht="12" x14ac:dyDescent="0.2">
      <c r="A146" s="3">
        <v>250</v>
      </c>
      <c r="B146" s="1" t="s">
        <v>233</v>
      </c>
      <c r="C146" s="1" t="s">
        <v>4</v>
      </c>
      <c r="D146" s="4" t="s">
        <v>234</v>
      </c>
      <c r="F146" s="5" t="s">
        <v>12</v>
      </c>
      <c r="G146" s="6">
        <v>3.5</v>
      </c>
    </row>
    <row r="147" spans="1:7" ht="24" x14ac:dyDescent="0.2">
      <c r="A147" s="3">
        <v>280</v>
      </c>
      <c r="B147" s="1" t="s">
        <v>235</v>
      </c>
      <c r="C147" s="1" t="s">
        <v>4</v>
      </c>
      <c r="D147" s="4" t="s">
        <v>236</v>
      </c>
      <c r="F147" s="5" t="s">
        <v>68</v>
      </c>
      <c r="G147" s="6">
        <v>8</v>
      </c>
    </row>
    <row r="148" spans="1:7" ht="24" x14ac:dyDescent="0.2">
      <c r="A148" s="3">
        <v>290</v>
      </c>
      <c r="B148" s="1" t="s">
        <v>237</v>
      </c>
      <c r="C148" s="1" t="s">
        <v>4</v>
      </c>
      <c r="D148" s="4" t="s">
        <v>238</v>
      </c>
      <c r="F148" s="5" t="s">
        <v>68</v>
      </c>
      <c r="G148" s="6">
        <v>17</v>
      </c>
    </row>
    <row r="149" spans="1:7" ht="24" x14ac:dyDescent="0.2">
      <c r="A149" s="3">
        <v>310</v>
      </c>
      <c r="B149" s="1" t="s">
        <v>190</v>
      </c>
      <c r="C149" s="1" t="s">
        <v>4</v>
      </c>
      <c r="D149" s="4" t="s">
        <v>239</v>
      </c>
      <c r="F149" s="5" t="s">
        <v>68</v>
      </c>
      <c r="G149" s="6">
        <v>1</v>
      </c>
    </row>
    <row r="150" spans="1:7" ht="36" x14ac:dyDescent="0.2">
      <c r="A150" s="3">
        <v>330</v>
      </c>
      <c r="B150" s="1" t="s">
        <v>240</v>
      </c>
      <c r="C150" s="1" t="s">
        <v>4</v>
      </c>
      <c r="D150" s="4" t="s">
        <v>241</v>
      </c>
      <c r="F150" s="5" t="s">
        <v>68</v>
      </c>
      <c r="G150" s="6">
        <v>1</v>
      </c>
    </row>
    <row r="151" spans="1:7" ht="36" x14ac:dyDescent="0.2">
      <c r="A151" s="3">
        <v>340</v>
      </c>
      <c r="B151" s="1" t="s">
        <v>240</v>
      </c>
      <c r="C151" s="1" t="s">
        <v>4</v>
      </c>
      <c r="D151" s="4" t="s">
        <v>242</v>
      </c>
      <c r="F151" s="5" t="s">
        <v>68</v>
      </c>
      <c r="G151" s="6">
        <v>1</v>
      </c>
    </row>
    <row r="152" spans="1:7" ht="24" x14ac:dyDescent="0.2">
      <c r="A152" s="3">
        <v>350</v>
      </c>
      <c r="B152" s="1" t="s">
        <v>243</v>
      </c>
      <c r="C152" s="1" t="s">
        <v>4</v>
      </c>
      <c r="D152" s="4" t="s">
        <v>244</v>
      </c>
      <c r="F152" s="5" t="s">
        <v>68</v>
      </c>
      <c r="G152" s="6">
        <v>9</v>
      </c>
    </row>
    <row r="153" spans="1:7" ht="24" x14ac:dyDescent="0.2">
      <c r="A153" s="3">
        <v>390</v>
      </c>
      <c r="B153" s="1" t="s">
        <v>245</v>
      </c>
      <c r="C153" s="1" t="s">
        <v>4</v>
      </c>
      <c r="D153" s="4" t="s">
        <v>246</v>
      </c>
      <c r="F153" s="5" t="s">
        <v>115</v>
      </c>
      <c r="G153" s="6">
        <v>1</v>
      </c>
    </row>
    <row r="154" spans="1:7" ht="12" x14ac:dyDescent="0.2">
      <c r="A154" s="3">
        <v>400</v>
      </c>
      <c r="B154" s="1" t="s">
        <v>247</v>
      </c>
      <c r="C154" s="1" t="s">
        <v>4</v>
      </c>
      <c r="D154" s="4" t="s">
        <v>248</v>
      </c>
      <c r="F154" s="5" t="s">
        <v>68</v>
      </c>
      <c r="G154" s="6">
        <v>2</v>
      </c>
    </row>
    <row r="155" spans="1:7" ht="12" x14ac:dyDescent="0.2">
      <c r="A155" s="3">
        <v>410</v>
      </c>
      <c r="B155" s="1" t="s">
        <v>249</v>
      </c>
      <c r="C155" s="1" t="s">
        <v>4</v>
      </c>
      <c r="D155" s="4" t="s">
        <v>250</v>
      </c>
      <c r="F155" s="5" t="s">
        <v>68</v>
      </c>
      <c r="G155" s="6">
        <v>2</v>
      </c>
    </row>
    <row r="156" spans="1:7" ht="12" x14ac:dyDescent="0.2">
      <c r="A156" s="3">
        <v>420</v>
      </c>
      <c r="B156" s="1" t="s">
        <v>251</v>
      </c>
      <c r="C156" s="1" t="s">
        <v>4</v>
      </c>
      <c r="D156" s="4" t="s">
        <v>252</v>
      </c>
      <c r="F156" s="5" t="s">
        <v>68</v>
      </c>
      <c r="G156" s="6">
        <v>1</v>
      </c>
    </row>
    <row r="157" spans="1:7" ht="12" x14ac:dyDescent="0.2">
      <c r="A157" s="3">
        <v>430</v>
      </c>
      <c r="B157" s="1" t="s">
        <v>253</v>
      </c>
      <c r="C157" s="1" t="s">
        <v>4</v>
      </c>
      <c r="D157" s="4" t="s">
        <v>254</v>
      </c>
      <c r="F157" s="5" t="s">
        <v>68</v>
      </c>
      <c r="G157" s="6">
        <v>1</v>
      </c>
    </row>
    <row r="158" spans="1:7" ht="24" x14ac:dyDescent="0.2">
      <c r="A158" s="3">
        <v>440</v>
      </c>
      <c r="B158" s="1" t="s">
        <v>255</v>
      </c>
      <c r="C158" s="1" t="s">
        <v>4</v>
      </c>
      <c r="D158" s="4" t="s">
        <v>256</v>
      </c>
      <c r="F158" s="5" t="s">
        <v>68</v>
      </c>
      <c r="G158" s="6">
        <v>1</v>
      </c>
    </row>
    <row r="159" spans="1:7" ht="24" x14ac:dyDescent="0.2">
      <c r="A159" s="3">
        <v>450</v>
      </c>
      <c r="B159" s="1" t="s">
        <v>257</v>
      </c>
      <c r="C159" s="1" t="s">
        <v>4</v>
      </c>
      <c r="D159" s="4" t="s">
        <v>258</v>
      </c>
      <c r="F159" s="5" t="s">
        <v>68</v>
      </c>
      <c r="G159" s="6">
        <v>2</v>
      </c>
    </row>
    <row r="160" spans="1:7" ht="24" x14ac:dyDescent="0.2">
      <c r="A160" s="3">
        <v>460</v>
      </c>
      <c r="B160" s="1" t="s">
        <v>259</v>
      </c>
      <c r="C160" s="1" t="s">
        <v>4</v>
      </c>
      <c r="D160" s="4" t="s">
        <v>260</v>
      </c>
      <c r="F160" s="5" t="s">
        <v>68</v>
      </c>
      <c r="G160" s="6">
        <v>1</v>
      </c>
    </row>
    <row r="161" spans="1:7" ht="12" x14ac:dyDescent="0.2">
      <c r="A161" s="3">
        <v>470</v>
      </c>
      <c r="B161" s="1" t="s">
        <v>261</v>
      </c>
      <c r="C161" s="1" t="s">
        <v>4</v>
      </c>
      <c r="D161" s="4" t="s">
        <v>262</v>
      </c>
      <c r="F161" s="5" t="s">
        <v>68</v>
      </c>
      <c r="G161" s="6">
        <v>6</v>
      </c>
    </row>
    <row r="162" spans="1:7" ht="12" x14ac:dyDescent="0.2">
      <c r="A162" s="3">
        <v>480</v>
      </c>
      <c r="B162" s="1" t="s">
        <v>263</v>
      </c>
      <c r="C162" s="1" t="s">
        <v>4</v>
      </c>
      <c r="D162" s="4" t="s">
        <v>264</v>
      </c>
      <c r="F162" s="5" t="s">
        <v>68</v>
      </c>
      <c r="G162" s="6">
        <v>1</v>
      </c>
    </row>
    <row r="163" spans="1:7" ht="24" x14ac:dyDescent="0.2">
      <c r="A163" s="3">
        <v>490</v>
      </c>
      <c r="B163" s="1" t="s">
        <v>265</v>
      </c>
      <c r="C163" s="1" t="s">
        <v>4</v>
      </c>
      <c r="D163" s="4" t="s">
        <v>266</v>
      </c>
      <c r="F163" s="5" t="s">
        <v>68</v>
      </c>
      <c r="G163" s="6">
        <v>14</v>
      </c>
    </row>
    <row r="165" spans="1:7" ht="12.75" x14ac:dyDescent="0.2">
      <c r="A165" s="11" t="s">
        <v>267</v>
      </c>
      <c r="B165" s="9"/>
      <c r="C165" s="12" t="s">
        <v>268</v>
      </c>
      <c r="D165" s="9"/>
      <c r="E165" s="9"/>
    </row>
  </sheetData>
  <mergeCells count="96">
    <mergeCell ref="B144:C144"/>
    <mergeCell ref="D144:F144"/>
    <mergeCell ref="B145:C145"/>
    <mergeCell ref="D145:F145"/>
    <mergeCell ref="A165:B165"/>
    <mergeCell ref="C165:E165"/>
    <mergeCell ref="B140:C140"/>
    <mergeCell ref="D140:F140"/>
    <mergeCell ref="B142:C142"/>
    <mergeCell ref="D142:F142"/>
    <mergeCell ref="B143:C143"/>
    <mergeCell ref="D143:F143"/>
    <mergeCell ref="B135:C135"/>
    <mergeCell ref="D135:F135"/>
    <mergeCell ref="B138:C138"/>
    <mergeCell ref="D138:F138"/>
    <mergeCell ref="B139:C139"/>
    <mergeCell ref="D139:F139"/>
    <mergeCell ref="B132:C132"/>
    <mergeCell ref="D132:F132"/>
    <mergeCell ref="B133:C133"/>
    <mergeCell ref="D133:F133"/>
    <mergeCell ref="B134:C134"/>
    <mergeCell ref="D134:F134"/>
    <mergeCell ref="B129:C129"/>
    <mergeCell ref="D129:F129"/>
    <mergeCell ref="B130:C130"/>
    <mergeCell ref="D130:F130"/>
    <mergeCell ref="B131:C131"/>
    <mergeCell ref="D131:F131"/>
    <mergeCell ref="B86:C86"/>
    <mergeCell ref="D86:F86"/>
    <mergeCell ref="A95:B95"/>
    <mergeCell ref="C95:E95"/>
    <mergeCell ref="A114:B114"/>
    <mergeCell ref="C114:E114"/>
    <mergeCell ref="B77:C77"/>
    <mergeCell ref="D77:F77"/>
    <mergeCell ref="B79:C79"/>
    <mergeCell ref="D79:F79"/>
    <mergeCell ref="B84:C84"/>
    <mergeCell ref="D84:F84"/>
    <mergeCell ref="B71:C71"/>
    <mergeCell ref="D71:F71"/>
    <mergeCell ref="B73:C73"/>
    <mergeCell ref="D73:F73"/>
    <mergeCell ref="B75:C75"/>
    <mergeCell ref="D75:F75"/>
    <mergeCell ref="B59:C59"/>
    <mergeCell ref="D59:F59"/>
    <mergeCell ref="B65:C65"/>
    <mergeCell ref="D65:F65"/>
    <mergeCell ref="B69:C69"/>
    <mergeCell ref="D69:F69"/>
    <mergeCell ref="B53:C53"/>
    <mergeCell ref="D53:F53"/>
    <mergeCell ref="B55:C55"/>
    <mergeCell ref="D55:F55"/>
    <mergeCell ref="B57:C57"/>
    <mergeCell ref="D57:F57"/>
    <mergeCell ref="B43:C43"/>
    <mergeCell ref="D43:F43"/>
    <mergeCell ref="B46:C46"/>
    <mergeCell ref="D46:F46"/>
    <mergeCell ref="B51:C51"/>
    <mergeCell ref="D51:F51"/>
    <mergeCell ref="B36:C36"/>
    <mergeCell ref="D36:F36"/>
    <mergeCell ref="B38:C38"/>
    <mergeCell ref="D38:F38"/>
    <mergeCell ref="B39:C39"/>
    <mergeCell ref="D39:F39"/>
    <mergeCell ref="B25:C25"/>
    <mergeCell ref="D25:F25"/>
    <mergeCell ref="B27:C27"/>
    <mergeCell ref="D27:F27"/>
    <mergeCell ref="B34:C34"/>
    <mergeCell ref="D34:F34"/>
    <mergeCell ref="B18:C18"/>
    <mergeCell ref="D18:F18"/>
    <mergeCell ref="B20:C20"/>
    <mergeCell ref="D20:F20"/>
    <mergeCell ref="B23:C23"/>
    <mergeCell ref="D23:F23"/>
    <mergeCell ref="B12:C12"/>
    <mergeCell ref="D12:F12"/>
    <mergeCell ref="B14:C14"/>
    <mergeCell ref="D14:F14"/>
    <mergeCell ref="B15:C15"/>
    <mergeCell ref="D15:F15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2025-01-24T11:17:05Z</dcterms:created>
  <dcterms:modified xsi:type="dcterms:W3CDTF">2025-01-24T11:17:05Z</dcterms:modified>
</cp:coreProperties>
</file>