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165-202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0" i="1" l="1"/>
  <c r="G37" i="1"/>
  <c r="G31" i="1"/>
  <c r="G29" i="1"/>
  <c r="G26" i="1"/>
  <c r="G19" i="1"/>
  <c r="G16" i="1"/>
  <c r="G14" i="1"/>
  <c r="G12" i="1"/>
  <c r="G9" i="1"/>
</calcChain>
</file>

<file path=xl/sharedStrings.xml><?xml version="1.0" encoding="utf-8"?>
<sst xmlns="http://schemas.openxmlformats.org/spreadsheetml/2006/main" count="180" uniqueCount="101">
  <si>
    <t>F28-06-100 :  PRZEDMIAR ROBÓT</t>
  </si>
  <si>
    <t>Aleje 1 Maja 15 - remont elewacji w przejściu budynku</t>
  </si>
  <si>
    <t>Poz</t>
  </si>
  <si>
    <t>Symbol</t>
  </si>
  <si>
    <t/>
  </si>
  <si>
    <t>Nazwa</t>
  </si>
  <si>
    <t>Jedn</t>
  </si>
  <si>
    <t>Ilość</t>
  </si>
  <si>
    <t>DZIAŁ  1</t>
  </si>
  <si>
    <t>CPV 45453000-7: Roboty remontowe i renowacyjne</t>
  </si>
  <si>
    <t>KNR  401-11-11-02-00</t>
  </si>
  <si>
    <t>Rozszklenie otworów okiennych (drzwiowych)-ramy metalowe</t>
  </si>
  <si>
    <t>m2</t>
  </si>
  <si>
    <t>1)</t>
  </si>
  <si>
    <t>(2,35*1,7)*3</t>
  </si>
  <si>
    <t>KNR  401-13-05-04-00</t>
  </si>
  <si>
    <t>Analogia: demontaż ram metalowych okiennych ( z kątowników) - odcięcie od konstrukcji stalowaej z ceowników</t>
  </si>
  <si>
    <t>szt</t>
  </si>
  <si>
    <t>KNR  401-03-54-10-00</t>
  </si>
  <si>
    <t>Analogia: demontaż ościeżnic stalowych drzwiowych powierzchni ponad 2 m2</t>
  </si>
  <si>
    <t>2,4*2,8</t>
  </si>
  <si>
    <t>KNR  401-03-04-01-00</t>
  </si>
  <si>
    <t>Uzupełnienie ścian z cegły na zaprawie cementowo-wapiennej - w miejscu po zdemontowanych drzwiach</t>
  </si>
  <si>
    <t>m3</t>
  </si>
  <si>
    <t>2,35*1,2*0,25</t>
  </si>
  <si>
    <t>KNR  401-03-03-05-00</t>
  </si>
  <si>
    <t>Analogia: Zbrojenie bednarką zamurowanego otworu z cegły</t>
  </si>
  <si>
    <t>2,3*1,2</t>
  </si>
  <si>
    <t>KNR  401-07-28-03-00</t>
  </si>
  <si>
    <t>Uzupełnienie tynków zew cementowych kat III ścian z cegły pow do 5 m2</t>
  </si>
  <si>
    <t>KNR  202-10-25-04-00</t>
  </si>
  <si>
    <t>Okno z ksztaltowników PCW o pow ponad 1,5 mr kolor stolarki biały 0,9 W/(m2·K). Uwaga: stolarka okienna montowana do konstrukcji stalowej</t>
  </si>
  <si>
    <t>7,2*1,7</t>
  </si>
  <si>
    <t>KNR  401-05-35-08-00</t>
  </si>
  <si>
    <t>Analogia: rozebranie elewacji z sidingu</t>
  </si>
  <si>
    <t xml:space="preserve">  929-03-03-01-00 </t>
  </si>
  <si>
    <t>Analogia: wykonanie rusztu z profili stalowych pod montaż płyt osb gr. 12 mm</t>
  </si>
  <si>
    <t>metr</t>
  </si>
  <si>
    <t xml:space="preserve">  929-03-06-05-00 </t>
  </si>
  <si>
    <t>Analogia: przykręcenie do rusztu stalowego płyt OSB gr 12 mm</t>
  </si>
  <si>
    <t>KNR  202-26-09-01-50</t>
  </si>
  <si>
    <t>Ocieplenie scian styropianem - przyklejenie plyt do płyt OSB za pomocą kleju poliuretanowego</t>
  </si>
  <si>
    <t>KNR  202-26-09-03-50</t>
  </si>
  <si>
    <t>Ocieplenie scian styropianem - przymocowanie plyt do płyt OSB za pomocą wkrętów z podkładkami</t>
  </si>
  <si>
    <t>KNR  202-26-08-01-50</t>
  </si>
  <si>
    <t>Przygotowanie podloza przez oczyszczenie i zmycie</t>
  </si>
  <si>
    <t>76*2-(25,073+20,844)+8,5*5,75+4,0*5,75+((0,42*4)*4,2)*2+((0,42*4)*3,4)*2+8,0</t>
  </si>
  <si>
    <t>KNR  202-26-08-04-50</t>
  </si>
  <si>
    <t>Przygotowanie podloza przez gruntowanie 2-krotne preparatem CT 17</t>
  </si>
  <si>
    <t>KNR  202-25-21-01-01</t>
  </si>
  <si>
    <t>Ochrona narozn wypuklych - listwa z katown Sto-Gewebewinkel</t>
  </si>
  <si>
    <t>28+34+23+38+17</t>
  </si>
  <si>
    <t>KNR  202-26-09-06-50</t>
  </si>
  <si>
    <t>Ocieplenie scian styropianem - przyklejenie siatki na scianach</t>
  </si>
  <si>
    <t>211,494+20,0</t>
  </si>
  <si>
    <t>KNR  202-26-09-05-00</t>
  </si>
  <si>
    <t>Docieplenie scian dodatkowa warstwa siatki na zaprawie CERESIT i wyprawie CT 89</t>
  </si>
  <si>
    <t>KNR  202-25-25-01-01</t>
  </si>
  <si>
    <t>Wykonanie warstwy posredniej srodkiem gruntujacym StoPrep Miral</t>
  </si>
  <si>
    <t>KNR  202-25-25-03-00</t>
  </si>
  <si>
    <t>Tynki silikonowo-zywiczne o strukturze baranek - StoSilko uziarnienie 2,0 mm</t>
  </si>
  <si>
    <t>KNR  202-25-28-01-03</t>
  </si>
  <si>
    <t>Malowanie elewacji farba silikonowo-zywiczna StoSilko Color</t>
  </si>
  <si>
    <t>KNR  401-05-19-06-00</t>
  </si>
  <si>
    <t>Rozbiórka pokrycia z papy 1-sza warstwa na dachach betonowych</t>
  </si>
  <si>
    <t>32</t>
  </si>
  <si>
    <t>KNR  401-05-19-07-00</t>
  </si>
  <si>
    <t>Rozbiórka pokrycia z papy następna warstwa na dachach betonowych</t>
  </si>
  <si>
    <t>Rozebranie obróbek blacharskich murów, okapów itp. nie nadających się do użytku - okap</t>
  </si>
  <si>
    <t>32*0,25</t>
  </si>
  <si>
    <t>KNR  202-05-06-01-00</t>
  </si>
  <si>
    <t>Rózne obróbki z blachy ocynkowanej 0,50 mm szer do 25 cm - okap</t>
  </si>
  <si>
    <t>KNR  202-05-28-02-60</t>
  </si>
  <si>
    <t>Renowacja dachów papa termozgrzewalna DKD - krycie papa (pokrycie dachu papą podkladową oraz wierzchniego krycia) papa podkładowa gr min. 4mm, papa wierzchniego krycia gr min. 5,2 mm</t>
  </si>
  <si>
    <t>KNR  404-11-01-03-00</t>
  </si>
  <si>
    <t>Wywiezienie pozostałości po remoncie  samochodem dostawczym na odległość do 1 km, z ręcznym załadunkiem i wyładunkiem</t>
  </si>
  <si>
    <t>KNR  404-11-01-06-00</t>
  </si>
  <si>
    <t>Dodatek za dalszy 1 km wywozu gruzu samochodem dostawczym - 7km</t>
  </si>
  <si>
    <t>CEN  000-00-00-00-00</t>
  </si>
  <si>
    <t>Kalkulacja własna: utylizacja pozostałości po remoncie</t>
  </si>
  <si>
    <t>kmpl</t>
  </si>
  <si>
    <t>KNR  202-16-21-01-10</t>
  </si>
  <si>
    <t>Rusztowania ramowe zewnetrzne "plettac KOMBI" wys do 10 m</t>
  </si>
  <si>
    <t>RUSZ 48201</t>
  </si>
  <si>
    <t>Czas pracy rusztowania</t>
  </si>
  <si>
    <t>m-godz</t>
  </si>
  <si>
    <t>DZIAŁ  2</t>
  </si>
  <si>
    <t>CPV 45310000-3: Roboty instalacyjne elektryczne</t>
  </si>
  <si>
    <t>KNR  403-11-17-04-00</t>
  </si>
  <si>
    <t>Demontaż przewodów kabelkowych o przekroju żył do 6 mm2 z uchwytów na podłożu ceglanym</t>
  </si>
  <si>
    <t>Demontaż przewodów teletechnicznych o przekroju żył do 6 mm2 z uchwytów na podłożu ceglanym- analogia. Sprawdzić czy przewody są czynne, czy nieczynne</t>
  </si>
  <si>
    <t>KNR 1326-01-07-06-00</t>
  </si>
  <si>
    <t>Demontaż opraw świetlówkowych przykręcanych</t>
  </si>
  <si>
    <t>KNR  403-11-33-05-00</t>
  </si>
  <si>
    <t>Demontaż opraw żarowych żeliwnych lub aluminiowych nakręcanych</t>
  </si>
  <si>
    <t>KNNR N009-03-09-04-00</t>
  </si>
  <si>
    <t>Wymiana listew elektroinstalacyjnych z PCV przykręcanych do powierzchni z cegieł</t>
  </si>
  <si>
    <t>KNNR N005-02-12-03-03</t>
  </si>
  <si>
    <t>Przewód kabelkowy istniejący YDY 5x4,0 - ułożenie w listwach elektroinstalacyjnych</t>
  </si>
  <si>
    <t>KNNR N005-05-02-01-00</t>
  </si>
  <si>
    <t>Montaż lampy solarnej prod. BEMKO, LED Solger 15W, 1600lm, 4000K, IP65,z czujnikiem PIR i zmierzchu.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</si>
</sst>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11.984999999999999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11.984999999999999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12</v>
      </c>
    </row>
    <row r="12" spans="1:7" ht="24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6.72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6.72</v>
      </c>
    </row>
    <row r="14" spans="1:7" ht="24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f>SUM(G15)</f>
        <v>0.70499999999999996</v>
      </c>
    </row>
    <row r="15" spans="1:7" ht="12" x14ac:dyDescent="0.2">
      <c r="B15" s="13" t="s">
        <v>13</v>
      </c>
      <c r="C15" s="9"/>
      <c r="D15" s="13" t="s">
        <v>24</v>
      </c>
      <c r="E15" s="9"/>
      <c r="F15" s="9"/>
      <c r="G15" s="7">
        <v>0.70499999999999996</v>
      </c>
    </row>
    <row r="16" spans="1:7" ht="12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f>SUM(G17)</f>
        <v>2.76</v>
      </c>
    </row>
    <row r="17" spans="1:7" ht="12" x14ac:dyDescent="0.2">
      <c r="B17" s="13" t="s">
        <v>13</v>
      </c>
      <c r="C17" s="9"/>
      <c r="D17" s="13" t="s">
        <v>27</v>
      </c>
      <c r="E17" s="9"/>
      <c r="F17" s="9"/>
      <c r="G17" s="7">
        <v>2.76</v>
      </c>
    </row>
    <row r="18" spans="1:7" ht="12" x14ac:dyDescent="0.2">
      <c r="A18" s="3">
        <v>60</v>
      </c>
      <c r="B18" s="1" t="s">
        <v>28</v>
      </c>
      <c r="C18" s="1" t="s">
        <v>4</v>
      </c>
      <c r="D18" s="4" t="s">
        <v>29</v>
      </c>
      <c r="F18" s="5" t="s">
        <v>12</v>
      </c>
      <c r="G18" s="6">
        <v>2.76</v>
      </c>
    </row>
    <row r="19" spans="1:7" ht="24" x14ac:dyDescent="0.2">
      <c r="A19" s="3">
        <v>70</v>
      </c>
      <c r="B19" s="1" t="s">
        <v>30</v>
      </c>
      <c r="C19" s="1" t="s">
        <v>4</v>
      </c>
      <c r="D19" s="4" t="s">
        <v>31</v>
      </c>
      <c r="F19" s="5" t="s">
        <v>12</v>
      </c>
      <c r="G19" s="6">
        <f>SUM(G20)</f>
        <v>12.24</v>
      </c>
    </row>
    <row r="20" spans="1:7" ht="12" x14ac:dyDescent="0.2">
      <c r="B20" s="13" t="s">
        <v>13</v>
      </c>
      <c r="C20" s="9"/>
      <c r="D20" s="13" t="s">
        <v>32</v>
      </c>
      <c r="E20" s="9"/>
      <c r="F20" s="9"/>
      <c r="G20" s="7">
        <v>12.24</v>
      </c>
    </row>
    <row r="21" spans="1:7" ht="12" x14ac:dyDescent="0.2">
      <c r="A21" s="3">
        <v>80</v>
      </c>
      <c r="B21" s="1" t="s">
        <v>33</v>
      </c>
      <c r="C21" s="1" t="s">
        <v>4</v>
      </c>
      <c r="D21" s="4" t="s">
        <v>34</v>
      </c>
      <c r="F21" s="5" t="s">
        <v>12</v>
      </c>
      <c r="G21" s="6">
        <v>8.85</v>
      </c>
    </row>
    <row r="22" spans="1:7" ht="24" x14ac:dyDescent="0.2">
      <c r="A22" s="3">
        <v>90</v>
      </c>
      <c r="B22" s="1" t="s">
        <v>35</v>
      </c>
      <c r="C22" s="1" t="s">
        <v>4</v>
      </c>
      <c r="D22" s="4" t="s">
        <v>36</v>
      </c>
      <c r="F22" s="5" t="s">
        <v>37</v>
      </c>
      <c r="G22" s="6">
        <v>70</v>
      </c>
    </row>
    <row r="23" spans="1:7" ht="12" x14ac:dyDescent="0.2">
      <c r="A23" s="3">
        <v>100</v>
      </c>
      <c r="B23" s="1" t="s">
        <v>38</v>
      </c>
      <c r="C23" s="1" t="s">
        <v>4</v>
      </c>
      <c r="D23" s="4" t="s">
        <v>39</v>
      </c>
      <c r="F23" s="5" t="s">
        <v>12</v>
      </c>
      <c r="G23" s="6">
        <v>20</v>
      </c>
    </row>
    <row r="24" spans="1:7" ht="24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12</v>
      </c>
      <c r="G24" s="6">
        <v>20</v>
      </c>
    </row>
    <row r="25" spans="1:7" ht="24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17</v>
      </c>
      <c r="G25" s="6">
        <v>80</v>
      </c>
    </row>
    <row r="26" spans="1:7" ht="12" x14ac:dyDescent="0.2">
      <c r="A26" s="3">
        <v>130</v>
      </c>
      <c r="B26" s="1" t="s">
        <v>44</v>
      </c>
      <c r="C26" s="1" t="s">
        <v>4</v>
      </c>
      <c r="D26" s="4" t="s">
        <v>45</v>
      </c>
      <c r="F26" s="5" t="s">
        <v>12</v>
      </c>
      <c r="G26" s="6">
        <f>SUM(G27)</f>
        <v>211.494</v>
      </c>
    </row>
    <row r="27" spans="1:7" ht="12" x14ac:dyDescent="0.2">
      <c r="B27" s="13" t="s">
        <v>13</v>
      </c>
      <c r="C27" s="9"/>
      <c r="D27" s="13" t="s">
        <v>46</v>
      </c>
      <c r="E27" s="9"/>
      <c r="F27" s="9"/>
      <c r="G27" s="7">
        <v>211.494</v>
      </c>
    </row>
    <row r="28" spans="1:7" ht="12" x14ac:dyDescent="0.2">
      <c r="A28" s="3">
        <v>140</v>
      </c>
      <c r="B28" s="1" t="s">
        <v>47</v>
      </c>
      <c r="C28" s="1" t="s">
        <v>4</v>
      </c>
      <c r="D28" s="4" t="s">
        <v>48</v>
      </c>
      <c r="F28" s="5" t="s">
        <v>12</v>
      </c>
      <c r="G28" s="6">
        <v>211.494</v>
      </c>
    </row>
    <row r="29" spans="1:7" ht="12" x14ac:dyDescent="0.2">
      <c r="A29" s="3">
        <v>150</v>
      </c>
      <c r="B29" s="1" t="s">
        <v>49</v>
      </c>
      <c r="C29" s="1" t="s">
        <v>4</v>
      </c>
      <c r="D29" s="4" t="s">
        <v>50</v>
      </c>
      <c r="F29" s="5" t="s">
        <v>37</v>
      </c>
      <c r="G29" s="6">
        <f>SUM(G30)</f>
        <v>140</v>
      </c>
    </row>
    <row r="30" spans="1:7" ht="12" x14ac:dyDescent="0.2">
      <c r="B30" s="13" t="s">
        <v>13</v>
      </c>
      <c r="C30" s="9"/>
      <c r="D30" s="13" t="s">
        <v>51</v>
      </c>
      <c r="E30" s="9"/>
      <c r="F30" s="9"/>
      <c r="G30" s="7">
        <v>140</v>
      </c>
    </row>
    <row r="31" spans="1:7" ht="12" x14ac:dyDescent="0.2">
      <c r="A31" s="3">
        <v>160</v>
      </c>
      <c r="B31" s="1" t="s">
        <v>52</v>
      </c>
      <c r="C31" s="1" t="s">
        <v>4</v>
      </c>
      <c r="D31" s="4" t="s">
        <v>53</v>
      </c>
      <c r="F31" s="5" t="s">
        <v>12</v>
      </c>
      <c r="G31" s="6">
        <f>SUM(G32)</f>
        <v>231.494</v>
      </c>
    </row>
    <row r="32" spans="1:7" ht="12" x14ac:dyDescent="0.2">
      <c r="B32" s="13" t="s">
        <v>13</v>
      </c>
      <c r="C32" s="9"/>
      <c r="D32" s="13" t="s">
        <v>54</v>
      </c>
      <c r="E32" s="9"/>
      <c r="F32" s="9"/>
      <c r="G32" s="7">
        <v>231.494</v>
      </c>
    </row>
    <row r="33" spans="1:7" ht="24" x14ac:dyDescent="0.2">
      <c r="A33" s="3">
        <v>170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v>231.494</v>
      </c>
    </row>
    <row r="34" spans="1:7" ht="12" x14ac:dyDescent="0.2">
      <c r="A34" s="3">
        <v>180</v>
      </c>
      <c r="B34" s="1" t="s">
        <v>57</v>
      </c>
      <c r="C34" s="1" t="s">
        <v>4</v>
      </c>
      <c r="D34" s="4" t="s">
        <v>58</v>
      </c>
      <c r="F34" s="5" t="s">
        <v>12</v>
      </c>
      <c r="G34" s="6">
        <v>231.494</v>
      </c>
    </row>
    <row r="35" spans="1:7" ht="24" x14ac:dyDescent="0.2">
      <c r="A35" s="3">
        <v>190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v>231.494</v>
      </c>
    </row>
    <row r="36" spans="1:7" ht="12" x14ac:dyDescent="0.2">
      <c r="A36" s="3">
        <v>200</v>
      </c>
      <c r="B36" s="1" t="s">
        <v>61</v>
      </c>
      <c r="C36" s="1" t="s">
        <v>4</v>
      </c>
      <c r="D36" s="4" t="s">
        <v>62</v>
      </c>
      <c r="F36" s="5" t="s">
        <v>12</v>
      </c>
      <c r="G36" s="6">
        <v>231.494</v>
      </c>
    </row>
    <row r="37" spans="1:7" ht="12" x14ac:dyDescent="0.2">
      <c r="A37" s="3">
        <v>210</v>
      </c>
      <c r="B37" s="1" t="s">
        <v>63</v>
      </c>
      <c r="C37" s="1" t="s">
        <v>4</v>
      </c>
      <c r="D37" s="4" t="s">
        <v>64</v>
      </c>
      <c r="F37" s="5" t="s">
        <v>12</v>
      </c>
      <c r="G37" s="6">
        <f>SUM(G38)</f>
        <v>32</v>
      </c>
    </row>
    <row r="38" spans="1:7" ht="12" x14ac:dyDescent="0.2">
      <c r="B38" s="13" t="s">
        <v>13</v>
      </c>
      <c r="C38" s="9"/>
      <c r="D38" s="13" t="s">
        <v>65</v>
      </c>
      <c r="E38" s="9"/>
      <c r="F38" s="9"/>
      <c r="G38" s="7">
        <v>32</v>
      </c>
    </row>
    <row r="39" spans="1:7" ht="12" x14ac:dyDescent="0.2">
      <c r="A39" s="3">
        <v>220</v>
      </c>
      <c r="B39" s="1" t="s">
        <v>66</v>
      </c>
      <c r="C39" s="1" t="s">
        <v>4</v>
      </c>
      <c r="D39" s="4" t="s">
        <v>67</v>
      </c>
      <c r="F39" s="5" t="s">
        <v>12</v>
      </c>
      <c r="G39" s="6">
        <v>32</v>
      </c>
    </row>
    <row r="40" spans="1:7" ht="24" x14ac:dyDescent="0.2">
      <c r="A40" s="3">
        <v>230</v>
      </c>
      <c r="B40" s="1" t="s">
        <v>33</v>
      </c>
      <c r="C40" s="1" t="s">
        <v>4</v>
      </c>
      <c r="D40" s="4" t="s">
        <v>68</v>
      </c>
      <c r="F40" s="5" t="s">
        <v>12</v>
      </c>
      <c r="G40" s="6">
        <f>SUM(G41)</f>
        <v>8</v>
      </c>
    </row>
    <row r="41" spans="1:7" ht="12" x14ac:dyDescent="0.2">
      <c r="B41" s="13" t="s">
        <v>13</v>
      </c>
      <c r="C41" s="9"/>
      <c r="D41" s="13" t="s">
        <v>69</v>
      </c>
      <c r="E41" s="9"/>
      <c r="F41" s="9"/>
      <c r="G41" s="7">
        <v>8</v>
      </c>
    </row>
    <row r="42" spans="1:7" ht="12" x14ac:dyDescent="0.2">
      <c r="A42" s="3">
        <v>240</v>
      </c>
      <c r="B42" s="1" t="s">
        <v>70</v>
      </c>
      <c r="C42" s="1" t="s">
        <v>4</v>
      </c>
      <c r="D42" s="4" t="s">
        <v>71</v>
      </c>
      <c r="F42" s="5" t="s">
        <v>12</v>
      </c>
      <c r="G42" s="6">
        <v>8</v>
      </c>
    </row>
    <row r="43" spans="1:7" ht="36" x14ac:dyDescent="0.2">
      <c r="A43" s="3">
        <v>250</v>
      </c>
      <c r="B43" s="1" t="s">
        <v>72</v>
      </c>
      <c r="C43" s="1" t="s">
        <v>4</v>
      </c>
      <c r="D43" s="4" t="s">
        <v>73</v>
      </c>
      <c r="F43" s="5" t="s">
        <v>12</v>
      </c>
      <c r="G43" s="6">
        <v>32</v>
      </c>
    </row>
    <row r="44" spans="1:7" ht="24" x14ac:dyDescent="0.2">
      <c r="A44" s="3">
        <v>260</v>
      </c>
      <c r="B44" s="1" t="s">
        <v>74</v>
      </c>
      <c r="C44" s="1" t="s">
        <v>4</v>
      </c>
      <c r="D44" s="4" t="s">
        <v>75</v>
      </c>
      <c r="F44" s="5" t="s">
        <v>23</v>
      </c>
      <c r="G44" s="6">
        <v>1</v>
      </c>
    </row>
    <row r="45" spans="1:7" ht="12" x14ac:dyDescent="0.2">
      <c r="A45" s="3">
        <v>270</v>
      </c>
      <c r="B45" s="1" t="s">
        <v>76</v>
      </c>
      <c r="C45" s="1" t="s">
        <v>4</v>
      </c>
      <c r="D45" s="4" t="s">
        <v>77</v>
      </c>
      <c r="F45" s="5" t="s">
        <v>23</v>
      </c>
      <c r="G45" s="6">
        <v>1</v>
      </c>
    </row>
    <row r="46" spans="1:7" ht="12" x14ac:dyDescent="0.2">
      <c r="A46" s="3">
        <v>280</v>
      </c>
      <c r="B46" s="1" t="s">
        <v>78</v>
      </c>
      <c r="C46" s="1" t="s">
        <v>4</v>
      </c>
      <c r="D46" s="4" t="s">
        <v>79</v>
      </c>
      <c r="F46" s="5" t="s">
        <v>80</v>
      </c>
      <c r="G46" s="6">
        <v>1</v>
      </c>
    </row>
    <row r="47" spans="1:7" ht="12" x14ac:dyDescent="0.2">
      <c r="A47" s="3">
        <v>290</v>
      </c>
      <c r="B47" s="1" t="s">
        <v>81</v>
      </c>
      <c r="C47" s="1" t="s">
        <v>4</v>
      </c>
      <c r="D47" s="4" t="s">
        <v>82</v>
      </c>
      <c r="F47" s="5" t="s">
        <v>12</v>
      </c>
      <c r="G47" s="6">
        <v>231.494</v>
      </c>
    </row>
    <row r="48" spans="1:7" ht="12" x14ac:dyDescent="0.2">
      <c r="A48" s="3">
        <v>291</v>
      </c>
      <c r="B48" s="1" t="s">
        <v>83</v>
      </c>
      <c r="C48" s="1" t="s">
        <v>4</v>
      </c>
      <c r="D48" s="4" t="s">
        <v>84</v>
      </c>
      <c r="F48" s="5" t="s">
        <v>85</v>
      </c>
      <c r="G48" s="6">
        <v>482.09300000000002</v>
      </c>
    </row>
    <row r="50" spans="1:7" ht="12.75" x14ac:dyDescent="0.2">
      <c r="A50" s="11" t="s">
        <v>86</v>
      </c>
      <c r="B50" s="9"/>
      <c r="C50" s="12" t="s">
        <v>87</v>
      </c>
      <c r="D50" s="9"/>
      <c r="E50" s="9"/>
    </row>
    <row r="51" spans="1:7" ht="24" x14ac:dyDescent="0.2">
      <c r="A51" s="3">
        <v>10</v>
      </c>
      <c r="B51" s="1" t="s">
        <v>88</v>
      </c>
      <c r="C51" s="1" t="s">
        <v>4</v>
      </c>
      <c r="D51" s="4" t="s">
        <v>89</v>
      </c>
      <c r="F51" s="5" t="s">
        <v>37</v>
      </c>
      <c r="G51" s="6">
        <v>26</v>
      </c>
    </row>
    <row r="52" spans="1:7" ht="36" x14ac:dyDescent="0.2">
      <c r="A52" s="3">
        <v>20</v>
      </c>
      <c r="B52" s="1" t="s">
        <v>88</v>
      </c>
      <c r="C52" s="1" t="s">
        <v>4</v>
      </c>
      <c r="D52" s="4" t="s">
        <v>90</v>
      </c>
      <c r="F52" s="5" t="s">
        <v>37</v>
      </c>
      <c r="G52" s="6">
        <v>20</v>
      </c>
    </row>
    <row r="53" spans="1:7" ht="12" x14ac:dyDescent="0.2">
      <c r="A53" s="3">
        <v>30</v>
      </c>
      <c r="B53" s="1" t="s">
        <v>91</v>
      </c>
      <c r="C53" s="1" t="s">
        <v>4</v>
      </c>
      <c r="D53" s="4" t="s">
        <v>92</v>
      </c>
      <c r="F53" s="5" t="s">
        <v>17</v>
      </c>
      <c r="G53" s="6">
        <v>3</v>
      </c>
    </row>
    <row r="54" spans="1:7" ht="12" x14ac:dyDescent="0.2">
      <c r="A54" s="3">
        <v>40</v>
      </c>
      <c r="B54" s="1" t="s">
        <v>93</v>
      </c>
      <c r="C54" s="1" t="s">
        <v>4</v>
      </c>
      <c r="D54" s="4" t="s">
        <v>94</v>
      </c>
      <c r="F54" s="5" t="s">
        <v>17</v>
      </c>
      <c r="G54" s="6">
        <v>2</v>
      </c>
    </row>
    <row r="55" spans="1:7" ht="24" x14ac:dyDescent="0.2">
      <c r="A55" s="3">
        <v>50</v>
      </c>
      <c r="B55" s="1" t="s">
        <v>95</v>
      </c>
      <c r="C55" s="1" t="s">
        <v>4</v>
      </c>
      <c r="D55" s="4" t="s">
        <v>96</v>
      </c>
      <c r="F55" s="5" t="s">
        <v>37</v>
      </c>
      <c r="G55" s="6">
        <v>15</v>
      </c>
    </row>
    <row r="56" spans="1:7" ht="24" x14ac:dyDescent="0.2">
      <c r="A56" s="3">
        <v>60</v>
      </c>
      <c r="B56" s="1" t="s">
        <v>97</v>
      </c>
      <c r="C56" s="1" t="s">
        <v>4</v>
      </c>
      <c r="D56" s="4" t="s">
        <v>98</v>
      </c>
      <c r="F56" s="5" t="s">
        <v>37</v>
      </c>
      <c r="G56" s="6">
        <v>15</v>
      </c>
    </row>
    <row r="57" spans="1:7" ht="24" x14ac:dyDescent="0.2">
      <c r="A57" s="3">
        <v>70</v>
      </c>
      <c r="B57" s="1" t="s">
        <v>99</v>
      </c>
      <c r="C57" s="1" t="s">
        <v>4</v>
      </c>
      <c r="D57" s="4" t="s">
        <v>100</v>
      </c>
      <c r="F57" s="5" t="s">
        <v>80</v>
      </c>
      <c r="G57" s="6">
        <v>2</v>
      </c>
    </row>
  </sheetData>
  <mergeCells count="26">
    <mergeCell ref="A50:B50"/>
    <mergeCell ref="C50:E50"/>
    <mergeCell ref="B32:C32"/>
    <mergeCell ref="D32:F32"/>
    <mergeCell ref="B38:C38"/>
    <mergeCell ref="D38:F38"/>
    <mergeCell ref="B41:C41"/>
    <mergeCell ref="D41:F41"/>
    <mergeCell ref="B20:C20"/>
    <mergeCell ref="D20:F20"/>
    <mergeCell ref="B27:C27"/>
    <mergeCell ref="D27:F27"/>
    <mergeCell ref="B30:C30"/>
    <mergeCell ref="D30:F30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2025-07-09T12:53:29Z</dcterms:created>
  <dcterms:modified xsi:type="dcterms:W3CDTF">2025-07-09T12:53:29Z</dcterms:modified>
</cp:coreProperties>
</file>