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23. Nadrzeczna 21m14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5" i="1" l="1"/>
  <c r="G27" i="1"/>
  <c r="G25" i="1"/>
  <c r="G22" i="1"/>
  <c r="G20" i="1"/>
  <c r="G17" i="1"/>
  <c r="G13" i="1"/>
  <c r="G11" i="1"/>
  <c r="G9" i="1"/>
</calcChain>
</file>

<file path=xl/sharedStrings.xml><?xml version="1.0" encoding="utf-8"?>
<sst xmlns="http://schemas.openxmlformats.org/spreadsheetml/2006/main" count="262" uniqueCount="145">
  <si>
    <t>F25-06-100 :  PRZEDMIAR ROBÓT</t>
  </si>
  <si>
    <t>Nadrzeczna 21/14 -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</si>
  <si>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</si>
  <si>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</si>
  <si>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</si>
  <si>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</si>
  <si>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</si>
  <si>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</si>
  <si>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</si>
  <si>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</si>
  <si>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404-01-05-07-00</t>
  </si>
  <si>
    <t>Analogia: rozebranie obudowy wanny</t>
  </si>
  <si>
    <t>m2</t>
  </si>
  <si>
    <t>1)</t>
  </si>
  <si>
    <t>0,6*1,1</t>
  </si>
  <si>
    <t>KNR  401-08-19-15-00</t>
  </si>
  <si>
    <t>Rozebranie wykładziny ściennej z płytek</t>
  </si>
  <si>
    <t>1,7*(1,82*2+1,1*2)</t>
  </si>
  <si>
    <t>KNR  202-08-29-01-00</t>
  </si>
  <si>
    <t>Przygotowanie podloza pod licowanie scian plytkami ceramicznymi na klej</t>
  </si>
  <si>
    <t>2,1*(0,9+0,9)+0,6*0,6</t>
  </si>
  <si>
    <t>KNR  202-11-34-02-01</t>
  </si>
  <si>
    <t>Gruntowanie podlozy pionowych preparatami gruntujacymi ATLAS UNI GRUNT</t>
  </si>
  <si>
    <t>KNR C003-03-12-05-00</t>
  </si>
  <si>
    <t>Izolacja przy użyciu powłoki CL 51 na powierzchni pionowej</t>
  </si>
  <si>
    <t>KNR  202-08-29-08-00</t>
  </si>
  <si>
    <t>Licowanie scian plytkami ceramicznymi 30x60 cm na klej metoda zwykla</t>
  </si>
  <si>
    <t>1) W miejscu kabiny</t>
  </si>
  <si>
    <t>(0,9+0,9)*2,1</t>
  </si>
  <si>
    <t>2) Fartuch przy umywalce</t>
  </si>
  <si>
    <t>0,6*0,6</t>
  </si>
  <si>
    <t>KNR  401-07-11-03-00</t>
  </si>
  <si>
    <t>Uzupełnienie tynkiem cementowo-wapiennym kat III ścian z cegły pow do 5 m2</t>
  </si>
  <si>
    <t>9,928-4,140</t>
  </si>
  <si>
    <t>KNR  401-12-02-08-00</t>
  </si>
  <si>
    <t>Zeskrobanie i zmycie starej farby w pomieszczeniach o pow podłogi do 5 m2</t>
  </si>
  <si>
    <t>1) Ściany w łazience</t>
  </si>
  <si>
    <t>2,43*(1,82*2+1,1*2)-9,928</t>
  </si>
  <si>
    <t>KNR  202-08-15-04-00</t>
  </si>
  <si>
    <t>Gladz gipsowa 2-warstwowa na scianach</t>
  </si>
  <si>
    <t>2,43*(1,82*2+1,1*2)-4,140</t>
  </si>
  <si>
    <t>KNR  404-05-04-03-00</t>
  </si>
  <si>
    <t>Rozebranie posadzki z płytek ceramicznych</t>
  </si>
  <si>
    <t>1,82*1,1</t>
  </si>
  <si>
    <t>KNR  202-11-18-01-00</t>
  </si>
  <si>
    <t>Przygotowanie podloza pod posadzki z plytek terakota na klej</t>
  </si>
  <si>
    <t>KNR  202-11-34-01-00</t>
  </si>
  <si>
    <t>Gruntowanie podlozy poziomych preparatami gruntujacymi CERESIT CT 17</t>
  </si>
  <si>
    <t>KNR C003-03-12-04-00</t>
  </si>
  <si>
    <t>Izolacji przy użyciu powłoki CL 51 na powierzchni poziomej</t>
  </si>
  <si>
    <t>KNR  202-28-05-06-00</t>
  </si>
  <si>
    <t>Posadzki jednobarwne o pow do 10 m2 z plytek GRES 60x60 na zaprawie ATLAS grub 5 mm</t>
  </si>
  <si>
    <t>KNR  401-04-11-08-00</t>
  </si>
  <si>
    <t>Analogia: montaż listwy progowej aluminiowej między łazienką a korytarzem</t>
  </si>
  <si>
    <t>szt</t>
  </si>
  <si>
    <t>KNR  401-03-22-02-00</t>
  </si>
  <si>
    <t>Kratki wentylacyjne w ścianach z cegieł</t>
  </si>
  <si>
    <t>KNR  401-01-08-09-00</t>
  </si>
  <si>
    <t>Wywóz pozostałości z pustostanu samochodami skrzyniowymi na odległość do 1 km</t>
  </si>
  <si>
    <t>m3</t>
  </si>
  <si>
    <t>1) Pustostan</t>
  </si>
  <si>
    <t>0,5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</si>
  <si>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</si>
  <si>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</si>
  <si>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</si>
  <si>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</si>
  <si>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</si>
  <si>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</si>
  <si>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: roboty wod-kan</t>
  </si>
  <si>
    <t>KNNR N008-02-25-04-00</t>
  </si>
  <si>
    <t>Demontaż wanny kąpielowej</t>
  </si>
  <si>
    <t>kmpl</t>
  </si>
  <si>
    <t>KNNR N008-01-22-07-00</t>
  </si>
  <si>
    <t>Demontaż baterii wannowej ściennej z natryskiem ręcznym</t>
  </si>
  <si>
    <t>KNNR N008-01-28-04-00</t>
  </si>
  <si>
    <t>Demontaż elektrycznego podgrzewacza wody. Uwaga; podgrzewacz wody zabezpieczyć i pozostawić na lokalu.</t>
  </si>
  <si>
    <t>KNR  401-03-36-01-00</t>
  </si>
  <si>
    <t>Wykucie bruzd poziomych o głębokości i szerokości 1/4x1/2 cegieł w ścianach na zaprawie cementowo-wapiennej</t>
  </si>
  <si>
    <t>metr</t>
  </si>
  <si>
    <t>KNR  401-03-25-02-00</t>
  </si>
  <si>
    <t>Zamurowanie bruzd pionowych lub pochyłych o przekroju w cegłach 1/4x1/2  w ścianach z cegieł</t>
  </si>
  <si>
    <t>KNNR N008-01-08-01-00</t>
  </si>
  <si>
    <t>Demontaż rurociągu stalowego OC o połączeniach gwintowanych na ścianie fi 15-20</t>
  </si>
  <si>
    <t>KNNR N004-01-11-01-50</t>
  </si>
  <si>
    <t>Rurociag PE-Xc-Al zaciskany na scianach bud mieszkal fi 16</t>
  </si>
  <si>
    <t>KNR  532-01-04-02-01</t>
  </si>
  <si>
    <t>Peszel (rura karbowana do rur) o średnicy w mm do 16</t>
  </si>
  <si>
    <t>KNNR N004-01-16-01-03</t>
  </si>
  <si>
    <t>Dodatek za podejscie doplywowe z PE-Xc do zaworu, baterii fi 15 (prysznic, umywalka, zlewozmywak, bojler - zaslepić korkami oc., WC, pralka w korytarzu)</t>
  </si>
  <si>
    <t>KNNR N008-02-18-03-00</t>
  </si>
  <si>
    <t>Wymiana ustępu porcelanowego "Kompakt" z deską sedesową PCV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</si>
  <si>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</si>
  <si>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</si>
  <si>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</si>
  <si>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</si>
  <si>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N004-01-35-01-00</t>
  </si>
  <si>
    <t>Zawór czerpalny M1 fi 15/20 - do pralki Uwaga: zamontować w korytarzu za drzwiami.</t>
  </si>
  <si>
    <t>KNNR N004-01-37-03-05</t>
  </si>
  <si>
    <t>Montaz baterii zlewozmywakowej jednouchwytowej sciennej z 2-zaworami</t>
  </si>
  <si>
    <t>KNNR N004-02-11-01-00</t>
  </si>
  <si>
    <t>Dodatek za podejscie odplywowe PCV na uszczelke fi 50 do umywalki i pralki Uwaga: (odplyw od pralki zamontować za ścianą w korytarzu - podłączyć do kolana PCV fi 110 za miską ustępową).</t>
  </si>
  <si>
    <t>KNNR N004-02-07-01-00</t>
  </si>
  <si>
    <t>Rurociag kanalizacyjny PVC na uszczelke na scianie budynku mieszkalnego fi 50 pod odplyw z pralki</t>
  </si>
  <si>
    <t>KNNR N004-02-30-02-01</t>
  </si>
  <si>
    <t>Umywalka pojedyncza z syfonem z tworzywa sztucznego L-40 z syfonem PCV</t>
  </si>
  <si>
    <t>KNNR N004-01-37-03-00</t>
  </si>
  <si>
    <t>Montaz baterii umywalkowej jednouchwytowej sciennej.</t>
  </si>
  <si>
    <t>KNNR N008-01-22-01-00</t>
  </si>
  <si>
    <t>Demontaż baterii pojedyńczej z ruchomą wylewką w kuchni fi 15-20</t>
  </si>
  <si>
    <t>Montaz baterii zlewozmywakowej jednouchwytowej sciennej.</t>
  </si>
  <si>
    <t>KNR  401-03-33-08-00</t>
  </si>
  <si>
    <t>Przebicie otworów w ścianach grubości 1/2 cegły na zaprawie cementowo-wapiennej</t>
  </si>
  <si>
    <t>KNR  401-03-23-02-00</t>
  </si>
  <si>
    <t>Zamurowanie przebić w ścianach z cegieł grubości 1/2 cegły</t>
  </si>
  <si>
    <t>KNR  035-01-23-08-00</t>
  </si>
  <si>
    <t>Montaż kabiny natryskowej narożnej półokrągłej z brodzikiem z płyty polistyrenowej 800x800</t>
  </si>
  <si>
    <t>KNR  402-02-20-05-00</t>
  </si>
  <si>
    <t>Wymiana syfonu zlewozmywakowego z tworzywa</t>
  </si>
  <si>
    <t>Dodatek za podejscie odplywowe PCV na uszczelke fi 50 - wykonać podłączenie na sztywno.</t>
  </si>
  <si>
    <t>DZIAŁ  3</t>
  </si>
  <si>
    <t>Roboty elektryczne</t>
  </si>
  <si>
    <t>KNNR N005-12-07-01-00</t>
  </si>
  <si>
    <t>Wykucie bruzd dla przewodów wtynkowych w cegle</t>
  </si>
  <si>
    <t>KNR  403-10-12-01-00</t>
  </si>
  <si>
    <t>Zaprawianie bruzdy o szer do 25 mm</t>
  </si>
  <si>
    <t>KNNR N005-02-04-05-05</t>
  </si>
  <si>
    <t>Przewód płaski YDYp 3x2,5 w tynku na podłożu innym od istniejącego gniazda w łazience do nowoprojektowanego gniazda do bojlera poza strefą 2</t>
  </si>
  <si>
    <t>KNR  508-00-06-05-00</t>
  </si>
  <si>
    <t>Puszki wtynkowe fi 60 z przygotowaniem podłoża ceglanego mechanicznie</t>
  </si>
  <si>
    <t>KNNR N005-03-08-05-00</t>
  </si>
  <si>
    <t>Gniazdo wtyczkowe bryzgoszczelne 2P+Z 16A/2,5 NT-130H przykręcane- łazienka</t>
  </si>
  <si>
    <t>KNNR N009-04-02-02-00</t>
  </si>
  <si>
    <t>Wymiana gniazda wtykowego natynkowego 2x10/16A</t>
  </si>
  <si>
    <t>KNNR N005-05-04-02-00</t>
  </si>
  <si>
    <t>Oprawa oświetleniowa żarowa porcelanowa bryzgoszczelna RONDO E27 IP44 przykręcana-  łazienka</t>
  </si>
  <si>
    <t>KNR  508-08-17-07-00</t>
  </si>
  <si>
    <t>Montaż złączy świecznikowych 3-biegunowych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</si>
  <si>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</si>
  <si>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</si>
  <si>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</si>
  <si>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</si>
  <si>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</si>
  <si>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</si>
  <si>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</si>
  <si>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włacznie z punktami świetlnymi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</si>
</sst>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0.66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0.66</v>
      </c>
    </row>
    <row r="11" spans="1:7" ht="12" x14ac:dyDescent="0.2">
      <c r="A11" s="3">
        <v>10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9.9280000000000008</v>
      </c>
    </row>
    <row r="12" spans="1:7" ht="12" x14ac:dyDescent="0.2">
      <c r="B12" s="13" t="s">
        <v>13</v>
      </c>
      <c r="C12" s="9"/>
      <c r="D12" s="13" t="s">
        <v>17</v>
      </c>
      <c r="E12" s="9"/>
      <c r="F12" s="9"/>
      <c r="G12" s="7">
        <v>9.9280000000000008</v>
      </c>
    </row>
    <row r="13" spans="1:7" ht="24" x14ac:dyDescent="0.2">
      <c r="A13" s="3">
        <v>20</v>
      </c>
      <c r="B13" s="1" t="s">
        <v>18</v>
      </c>
      <c r="C13" s="1" t="s">
        <v>4</v>
      </c>
      <c r="D13" s="4" t="s">
        <v>19</v>
      </c>
      <c r="F13" s="5" t="s">
        <v>12</v>
      </c>
      <c r="G13" s="6">
        <f>SUM(G14)</f>
        <v>4.1399999999999997</v>
      </c>
    </row>
    <row r="14" spans="1:7" ht="12" x14ac:dyDescent="0.2">
      <c r="B14" s="13" t="s">
        <v>13</v>
      </c>
      <c r="C14" s="9"/>
      <c r="D14" s="13" t="s">
        <v>20</v>
      </c>
      <c r="E14" s="9"/>
      <c r="F14" s="9"/>
      <c r="G14" s="7">
        <v>4.1399999999999997</v>
      </c>
    </row>
    <row r="15" spans="1:7" ht="24" x14ac:dyDescent="0.2">
      <c r="A15" s="3">
        <v>30</v>
      </c>
      <c r="B15" s="1" t="s">
        <v>21</v>
      </c>
      <c r="C15" s="1" t="s">
        <v>4</v>
      </c>
      <c r="D15" s="4" t="s">
        <v>22</v>
      </c>
      <c r="F15" s="5" t="s">
        <v>12</v>
      </c>
      <c r="G15" s="6">
        <v>9.9280000000000008</v>
      </c>
    </row>
    <row r="16" spans="1:7" ht="12" x14ac:dyDescent="0.2">
      <c r="A16" s="3">
        <v>31</v>
      </c>
      <c r="B16" s="1" t="s">
        <v>23</v>
      </c>
      <c r="C16" s="1" t="s">
        <v>4</v>
      </c>
      <c r="D16" s="4" t="s">
        <v>24</v>
      </c>
      <c r="F16" s="5" t="s">
        <v>12</v>
      </c>
      <c r="G16" s="6">
        <v>4.1399999999999997</v>
      </c>
    </row>
    <row r="17" spans="1:7" ht="12" x14ac:dyDescent="0.2">
      <c r="A17" s="3">
        <v>40</v>
      </c>
      <c r="B17" s="1" t="s">
        <v>25</v>
      </c>
      <c r="C17" s="1" t="s">
        <v>4</v>
      </c>
      <c r="D17" s="4" t="s">
        <v>26</v>
      </c>
      <c r="F17" s="5" t="s">
        <v>12</v>
      </c>
      <c r="G17" s="6">
        <f>SUM(G18:G19)</f>
        <v>4.1399999999999997</v>
      </c>
    </row>
    <row r="18" spans="1:7" ht="12" x14ac:dyDescent="0.2">
      <c r="B18" s="13" t="s">
        <v>27</v>
      </c>
      <c r="C18" s="9"/>
      <c r="D18" s="13" t="s">
        <v>28</v>
      </c>
      <c r="E18" s="9"/>
      <c r="F18" s="9"/>
      <c r="G18" s="7">
        <v>3.78</v>
      </c>
    </row>
    <row r="19" spans="1:7" ht="12" x14ac:dyDescent="0.2">
      <c r="B19" s="13" t="s">
        <v>29</v>
      </c>
      <c r="C19" s="9"/>
      <c r="D19" s="13" t="s">
        <v>30</v>
      </c>
      <c r="E19" s="9"/>
      <c r="F19" s="9"/>
      <c r="G19" s="7">
        <v>0.36</v>
      </c>
    </row>
    <row r="20" spans="1:7" ht="24" x14ac:dyDescent="0.2">
      <c r="A20" s="3">
        <v>50</v>
      </c>
      <c r="B20" s="1" t="s">
        <v>31</v>
      </c>
      <c r="C20" s="1" t="s">
        <v>4</v>
      </c>
      <c r="D20" s="4" t="s">
        <v>32</v>
      </c>
      <c r="F20" s="5" t="s">
        <v>12</v>
      </c>
      <c r="G20" s="6">
        <f>SUM(G21)</f>
        <v>5.7880000000000003</v>
      </c>
    </row>
    <row r="21" spans="1:7" ht="12" x14ac:dyDescent="0.2">
      <c r="B21" s="13" t="s">
        <v>13</v>
      </c>
      <c r="C21" s="9"/>
      <c r="D21" s="13" t="s">
        <v>33</v>
      </c>
      <c r="E21" s="9"/>
      <c r="F21" s="9"/>
      <c r="G21" s="7">
        <v>5.7880000000000003</v>
      </c>
    </row>
    <row r="22" spans="1:7" ht="24" x14ac:dyDescent="0.2">
      <c r="A22" s="3">
        <v>60</v>
      </c>
      <c r="B22" s="1" t="s">
        <v>34</v>
      </c>
      <c r="C22" s="1" t="s">
        <v>4</v>
      </c>
      <c r="D22" s="4" t="s">
        <v>35</v>
      </c>
      <c r="F22" s="5" t="s">
        <v>12</v>
      </c>
      <c r="G22" s="6">
        <f>SUM(G23)</f>
        <v>4.2632000000000003</v>
      </c>
    </row>
    <row r="23" spans="1:7" ht="12" x14ac:dyDescent="0.2">
      <c r="B23" s="13" t="s">
        <v>36</v>
      </c>
      <c r="C23" s="9"/>
      <c r="D23" s="13" t="s">
        <v>37</v>
      </c>
      <c r="E23" s="9"/>
      <c r="F23" s="9"/>
      <c r="G23" s="7">
        <v>4.2632000000000003</v>
      </c>
    </row>
    <row r="24" spans="1:7" ht="24" x14ac:dyDescent="0.2">
      <c r="A24" s="3">
        <v>70</v>
      </c>
      <c r="B24" s="1" t="s">
        <v>21</v>
      </c>
      <c r="C24" s="1" t="s">
        <v>4</v>
      </c>
      <c r="D24" s="4" t="s">
        <v>22</v>
      </c>
      <c r="F24" s="5" t="s">
        <v>12</v>
      </c>
      <c r="G24" s="6">
        <v>4.2629999999999999</v>
      </c>
    </row>
    <row r="25" spans="1:7" ht="12" x14ac:dyDescent="0.2">
      <c r="A25" s="3">
        <v>80</v>
      </c>
      <c r="B25" s="1" t="s">
        <v>38</v>
      </c>
      <c r="C25" s="1" t="s">
        <v>4</v>
      </c>
      <c r="D25" s="4" t="s">
        <v>39</v>
      </c>
      <c r="F25" s="5" t="s">
        <v>12</v>
      </c>
      <c r="G25" s="6">
        <f>SUM(G26)</f>
        <v>10.0512</v>
      </c>
    </row>
    <row r="26" spans="1:7" ht="12" x14ac:dyDescent="0.2">
      <c r="B26" s="13" t="s">
        <v>13</v>
      </c>
      <c r="C26" s="9"/>
      <c r="D26" s="13" t="s">
        <v>40</v>
      </c>
      <c r="E26" s="9"/>
      <c r="F26" s="9"/>
      <c r="G26" s="7">
        <v>10.0512</v>
      </c>
    </row>
    <row r="27" spans="1:7" ht="12" x14ac:dyDescent="0.2">
      <c r="A27" s="3">
        <v>90</v>
      </c>
      <c r="B27" s="1" t="s">
        <v>41</v>
      </c>
      <c r="C27" s="1" t="s">
        <v>4</v>
      </c>
      <c r="D27" s="4" t="s">
        <v>42</v>
      </c>
      <c r="F27" s="5" t="s">
        <v>12</v>
      </c>
      <c r="G27" s="6">
        <f>SUM(G28)</f>
        <v>2.0019999999999998</v>
      </c>
    </row>
    <row r="28" spans="1:7" ht="12" x14ac:dyDescent="0.2">
      <c r="B28" s="13" t="s">
        <v>13</v>
      </c>
      <c r="C28" s="9"/>
      <c r="D28" s="13" t="s">
        <v>43</v>
      </c>
      <c r="E28" s="9"/>
      <c r="F28" s="9"/>
      <c r="G28" s="7">
        <v>2.0019999999999998</v>
      </c>
    </row>
    <row r="29" spans="1:7" ht="12" x14ac:dyDescent="0.2">
      <c r="A29" s="3">
        <v>100</v>
      </c>
      <c r="B29" s="1" t="s">
        <v>44</v>
      </c>
      <c r="C29" s="1" t="s">
        <v>4</v>
      </c>
      <c r="D29" s="4" t="s">
        <v>45</v>
      </c>
      <c r="F29" s="5" t="s">
        <v>12</v>
      </c>
      <c r="G29" s="6">
        <v>2.0019999999999998</v>
      </c>
    </row>
    <row r="30" spans="1:7" ht="12" x14ac:dyDescent="0.2">
      <c r="A30" s="3">
        <v>110</v>
      </c>
      <c r="B30" s="1" t="s">
        <v>46</v>
      </c>
      <c r="C30" s="1" t="s">
        <v>4</v>
      </c>
      <c r="D30" s="4" t="s">
        <v>47</v>
      </c>
      <c r="F30" s="5" t="s">
        <v>12</v>
      </c>
      <c r="G30" s="6">
        <v>2.0019999999999998</v>
      </c>
    </row>
    <row r="31" spans="1:7" ht="12" x14ac:dyDescent="0.2">
      <c r="A31" s="3">
        <v>111</v>
      </c>
      <c r="B31" s="1" t="s">
        <v>48</v>
      </c>
      <c r="C31" s="1" t="s">
        <v>4</v>
      </c>
      <c r="D31" s="4" t="s">
        <v>49</v>
      </c>
      <c r="F31" s="5" t="s">
        <v>12</v>
      </c>
      <c r="G31" s="6">
        <v>2.0019999999999998</v>
      </c>
    </row>
    <row r="32" spans="1:7" ht="24" x14ac:dyDescent="0.2">
      <c r="A32" s="3">
        <v>120</v>
      </c>
      <c r="B32" s="1" t="s">
        <v>50</v>
      </c>
      <c r="C32" s="1" t="s">
        <v>4</v>
      </c>
      <c r="D32" s="4" t="s">
        <v>51</v>
      </c>
      <c r="F32" s="5" t="s">
        <v>12</v>
      </c>
      <c r="G32" s="6">
        <v>2.0019999999999998</v>
      </c>
    </row>
    <row r="33" spans="1:7" ht="24" x14ac:dyDescent="0.2">
      <c r="A33" s="3">
        <v>130</v>
      </c>
      <c r="B33" s="1" t="s">
        <v>52</v>
      </c>
      <c r="C33" s="1" t="s">
        <v>4</v>
      </c>
      <c r="D33" s="4" t="s">
        <v>53</v>
      </c>
      <c r="F33" s="5" t="s">
        <v>54</v>
      </c>
      <c r="G33" s="6">
        <v>1</v>
      </c>
    </row>
    <row r="34" spans="1:7" ht="12" x14ac:dyDescent="0.2">
      <c r="A34" s="3">
        <v>131</v>
      </c>
      <c r="B34" s="1" t="s">
        <v>55</v>
      </c>
      <c r="C34" s="1" t="s">
        <v>4</v>
      </c>
      <c r="D34" s="4" t="s">
        <v>56</v>
      </c>
      <c r="F34" s="5" t="s">
        <v>54</v>
      </c>
      <c r="G34" s="6">
        <v>2</v>
      </c>
    </row>
    <row r="35" spans="1:7" ht="24" x14ac:dyDescent="0.2">
      <c r="A35" s="3">
        <v>140</v>
      </c>
      <c r="B35" s="1" t="s">
        <v>57</v>
      </c>
      <c r="C35" s="1" t="s">
        <v>4</v>
      </c>
      <c r="D35" s="4" t="s">
        <v>58</v>
      </c>
      <c r="F35" s="5" t="s">
        <v>59</v>
      </c>
      <c r="G35" s="6">
        <f>SUM(G36)</f>
        <v>0.5</v>
      </c>
    </row>
    <row r="36" spans="1:7" ht="12" x14ac:dyDescent="0.2">
      <c r="B36" s="13" t="s">
        <v>60</v>
      </c>
      <c r="C36" s="9"/>
      <c r="D36" s="13" t="s">
        <v>61</v>
      </c>
      <c r="E36" s="9"/>
      <c r="F36" s="9"/>
      <c r="G36" s="7">
        <v>0.5</v>
      </c>
    </row>
    <row r="37" spans="1:7" ht="24" x14ac:dyDescent="0.2">
      <c r="A37" s="3">
        <v>150</v>
      </c>
      <c r="B37" s="1" t="s">
        <v>62</v>
      </c>
      <c r="C37" s="1" t="s">
        <v>4</v>
      </c>
      <c r="D37" s="4" t="s">
        <v>63</v>
      </c>
      <c r="F37" s="5" t="s">
        <v>59</v>
      </c>
      <c r="G37" s="6">
        <v>1</v>
      </c>
    </row>
    <row r="38" spans="1:7" ht="12" x14ac:dyDescent="0.2">
      <c r="A38" s="3">
        <v>160</v>
      </c>
      <c r="B38" s="1" t="s">
        <v>64</v>
      </c>
      <c r="C38" s="1" t="s">
        <v>4</v>
      </c>
      <c r="D38" s="4" t="s">
        <v>65</v>
      </c>
      <c r="F38" s="5" t="s">
        <v>66</v>
      </c>
      <c r="G38" s="6">
        <v>1</v>
      </c>
    </row>
    <row r="40" spans="1:7" ht="12.75" x14ac:dyDescent="0.2">
      <c r="A40" s="11" t="s">
        <v>67</v>
      </c>
      <c r="B40" s="9"/>
      <c r="C40" s="12" t="s">
        <v>68</v>
      </c>
      <c r="D40" s="9"/>
      <c r="E40" s="9"/>
    </row>
    <row r="41" spans="1:7" ht="12" x14ac:dyDescent="0.2">
      <c r="A41" s="3">
        <v>10</v>
      </c>
      <c r="B41" s="1" t="s">
        <v>69</v>
      </c>
      <c r="C41" s="1" t="s">
        <v>4</v>
      </c>
      <c r="D41" s="4" t="s">
        <v>70</v>
      </c>
      <c r="F41" s="5" t="s">
        <v>71</v>
      </c>
      <c r="G41" s="6">
        <v>1</v>
      </c>
    </row>
    <row r="42" spans="1:7" ht="12" x14ac:dyDescent="0.2">
      <c r="A42" s="3">
        <v>20</v>
      </c>
      <c r="B42" s="1" t="s">
        <v>72</v>
      </c>
      <c r="C42" s="1" t="s">
        <v>4</v>
      </c>
      <c r="D42" s="4" t="s">
        <v>73</v>
      </c>
      <c r="F42" s="5" t="s">
        <v>54</v>
      </c>
      <c r="G42" s="6">
        <v>1</v>
      </c>
    </row>
    <row r="43" spans="1:7" ht="24" x14ac:dyDescent="0.2">
      <c r="A43" s="3">
        <v>30</v>
      </c>
      <c r="B43" s="1" t="s">
        <v>74</v>
      </c>
      <c r="C43" s="1" t="s">
        <v>4</v>
      </c>
      <c r="D43" s="4" t="s">
        <v>75</v>
      </c>
      <c r="F43" s="5" t="s">
        <v>54</v>
      </c>
      <c r="G43" s="6">
        <v>1</v>
      </c>
    </row>
    <row r="44" spans="1:7" ht="24" x14ac:dyDescent="0.2">
      <c r="A44" s="3">
        <v>40</v>
      </c>
      <c r="B44" s="1" t="s">
        <v>76</v>
      </c>
      <c r="C44" s="1" t="s">
        <v>4</v>
      </c>
      <c r="D44" s="4" t="s">
        <v>77</v>
      </c>
      <c r="F44" s="5" t="s">
        <v>78</v>
      </c>
      <c r="G44" s="6">
        <v>8</v>
      </c>
    </row>
    <row r="45" spans="1:7" ht="24" x14ac:dyDescent="0.2">
      <c r="A45" s="3">
        <v>50</v>
      </c>
      <c r="B45" s="1" t="s">
        <v>79</v>
      </c>
      <c r="C45" s="1" t="s">
        <v>4</v>
      </c>
      <c r="D45" s="4" t="s">
        <v>80</v>
      </c>
      <c r="F45" s="5" t="s">
        <v>78</v>
      </c>
      <c r="G45" s="6">
        <v>8</v>
      </c>
    </row>
    <row r="46" spans="1:7" ht="24" x14ac:dyDescent="0.2">
      <c r="A46" s="3">
        <v>60</v>
      </c>
      <c r="B46" s="1" t="s">
        <v>81</v>
      </c>
      <c r="C46" s="1" t="s">
        <v>4</v>
      </c>
      <c r="D46" s="4" t="s">
        <v>82</v>
      </c>
      <c r="F46" s="5" t="s">
        <v>78</v>
      </c>
      <c r="G46" s="6">
        <v>3</v>
      </c>
    </row>
    <row r="47" spans="1:7" ht="12" x14ac:dyDescent="0.2">
      <c r="A47" s="3">
        <v>70</v>
      </c>
      <c r="B47" s="1" t="s">
        <v>83</v>
      </c>
      <c r="C47" s="1" t="s">
        <v>4</v>
      </c>
      <c r="D47" s="4" t="s">
        <v>84</v>
      </c>
      <c r="F47" s="5" t="s">
        <v>78</v>
      </c>
      <c r="G47" s="6">
        <v>12.5</v>
      </c>
    </row>
    <row r="48" spans="1:7" ht="12" x14ac:dyDescent="0.2">
      <c r="A48" s="3">
        <v>80</v>
      </c>
      <c r="B48" s="1" t="s">
        <v>85</v>
      </c>
      <c r="C48" s="1" t="s">
        <v>4</v>
      </c>
      <c r="D48" s="4" t="s">
        <v>86</v>
      </c>
      <c r="F48" s="5" t="s">
        <v>78</v>
      </c>
      <c r="G48" s="6">
        <v>12.5</v>
      </c>
    </row>
    <row r="49" spans="1:7" ht="36" x14ac:dyDescent="0.2">
      <c r="A49" s="3">
        <v>90</v>
      </c>
      <c r="B49" s="1" t="s">
        <v>87</v>
      </c>
      <c r="C49" s="1" t="s">
        <v>4</v>
      </c>
      <c r="D49" s="4" t="s">
        <v>88</v>
      </c>
      <c r="F49" s="5" t="s">
        <v>54</v>
      </c>
      <c r="G49" s="6">
        <v>10</v>
      </c>
    </row>
    <row r="50" spans="1:7" ht="12" x14ac:dyDescent="0.2">
      <c r="A50" s="3">
        <v>100</v>
      </c>
      <c r="B50" s="1" t="s">
        <v>89</v>
      </c>
      <c r="C50" s="1" t="s">
        <v>4</v>
      </c>
      <c r="D50" s="4" t="s">
        <v>90</v>
      </c>
      <c r="F50" s="5" t="s">
        <v>71</v>
      </c>
      <c r="G50" s="6">
        <v>1</v>
      </c>
    </row>
    <row r="51" spans="1:7" ht="12" x14ac:dyDescent="0.2">
      <c r="A51" s="3">
        <v>110</v>
      </c>
      <c r="B51" s="1" t="s">
        <v>91</v>
      </c>
      <c r="C51" s="1" t="s">
        <v>4</v>
      </c>
      <c r="D51" s="4" t="s">
        <v>92</v>
      </c>
      <c r="F51" s="5" t="s">
        <v>54</v>
      </c>
      <c r="G51" s="6">
        <v>1</v>
      </c>
    </row>
    <row r="52" spans="1:7" ht="24" x14ac:dyDescent="0.2">
      <c r="A52" s="3">
        <v>120</v>
      </c>
      <c r="B52" s="1" t="s">
        <v>93</v>
      </c>
      <c r="C52" s="1" t="s">
        <v>4</v>
      </c>
      <c r="D52" s="4" t="s">
        <v>94</v>
      </c>
      <c r="F52" s="5" t="s">
        <v>54</v>
      </c>
      <c r="G52" s="6">
        <v>1</v>
      </c>
    </row>
    <row r="53" spans="1:7" ht="24" x14ac:dyDescent="0.2">
      <c r="A53" s="3">
        <v>130</v>
      </c>
      <c r="B53" s="1" t="s">
        <v>95</v>
      </c>
      <c r="C53" s="1" t="s">
        <v>4</v>
      </c>
      <c r="D53" s="4" t="s">
        <v>96</v>
      </c>
      <c r="F53" s="5" t="s">
        <v>54</v>
      </c>
      <c r="G53" s="6">
        <v>1</v>
      </c>
    </row>
    <row r="54" spans="1:7" ht="24" x14ac:dyDescent="0.2">
      <c r="A54" s="3">
        <v>140</v>
      </c>
      <c r="B54" s="1" t="s">
        <v>97</v>
      </c>
      <c r="C54" s="1" t="s">
        <v>4</v>
      </c>
      <c r="D54" s="4" t="s">
        <v>98</v>
      </c>
      <c r="F54" s="5" t="s">
        <v>54</v>
      </c>
      <c r="G54" s="6">
        <v>1</v>
      </c>
    </row>
    <row r="55" spans="1:7" ht="36" x14ac:dyDescent="0.2">
      <c r="A55" s="3">
        <v>150</v>
      </c>
      <c r="B55" s="1" t="s">
        <v>99</v>
      </c>
      <c r="C55" s="1" t="s">
        <v>4</v>
      </c>
      <c r="D55" s="4" t="s">
        <v>100</v>
      </c>
      <c r="F55" s="5" t="s">
        <v>54</v>
      </c>
      <c r="G55" s="6">
        <v>2</v>
      </c>
    </row>
    <row r="56" spans="1:7" ht="24" x14ac:dyDescent="0.2">
      <c r="A56" s="3">
        <v>160</v>
      </c>
      <c r="B56" s="1" t="s">
        <v>101</v>
      </c>
      <c r="C56" s="1" t="s">
        <v>4</v>
      </c>
      <c r="D56" s="4" t="s">
        <v>102</v>
      </c>
      <c r="F56" s="5" t="s">
        <v>78</v>
      </c>
      <c r="G56" s="6">
        <v>1</v>
      </c>
    </row>
    <row r="57" spans="1:7" ht="24" x14ac:dyDescent="0.2">
      <c r="A57" s="3">
        <v>170</v>
      </c>
      <c r="B57" s="1" t="s">
        <v>103</v>
      </c>
      <c r="C57" s="1" t="s">
        <v>4</v>
      </c>
      <c r="D57" s="4" t="s">
        <v>104</v>
      </c>
      <c r="F57" s="5" t="s">
        <v>71</v>
      </c>
      <c r="G57" s="6">
        <v>1</v>
      </c>
    </row>
    <row r="58" spans="1:7" ht="12" x14ac:dyDescent="0.2">
      <c r="A58" s="3">
        <v>180</v>
      </c>
      <c r="B58" s="1" t="s">
        <v>105</v>
      </c>
      <c r="C58" s="1" t="s">
        <v>4</v>
      </c>
      <c r="D58" s="4" t="s">
        <v>106</v>
      </c>
      <c r="F58" s="5" t="s">
        <v>54</v>
      </c>
      <c r="G58" s="6">
        <v>1</v>
      </c>
    </row>
    <row r="59" spans="1:7" ht="12" x14ac:dyDescent="0.2">
      <c r="A59" s="3">
        <v>190</v>
      </c>
      <c r="B59" s="1" t="s">
        <v>107</v>
      </c>
      <c r="C59" s="1" t="s">
        <v>4</v>
      </c>
      <c r="D59" s="4" t="s">
        <v>108</v>
      </c>
      <c r="F59" s="5" t="s">
        <v>54</v>
      </c>
      <c r="G59" s="6">
        <v>1</v>
      </c>
    </row>
    <row r="60" spans="1:7" ht="12" x14ac:dyDescent="0.2">
      <c r="A60" s="3">
        <v>200</v>
      </c>
      <c r="B60" s="1" t="s">
        <v>97</v>
      </c>
      <c r="C60" s="1" t="s">
        <v>4</v>
      </c>
      <c r="D60" s="4" t="s">
        <v>109</v>
      </c>
      <c r="F60" s="5" t="s">
        <v>54</v>
      </c>
      <c r="G60" s="6">
        <v>1</v>
      </c>
    </row>
    <row r="61" spans="1:7" ht="24" x14ac:dyDescent="0.2">
      <c r="A61" s="3">
        <v>210</v>
      </c>
      <c r="B61" s="1" t="s">
        <v>110</v>
      </c>
      <c r="C61" s="1" t="s">
        <v>4</v>
      </c>
      <c r="D61" s="4" t="s">
        <v>111</v>
      </c>
      <c r="F61" s="5" t="s">
        <v>54</v>
      </c>
      <c r="G61" s="6">
        <v>3</v>
      </c>
    </row>
    <row r="62" spans="1:7" ht="12" x14ac:dyDescent="0.2">
      <c r="A62" s="3">
        <v>220</v>
      </c>
      <c r="B62" s="1" t="s">
        <v>112</v>
      </c>
      <c r="C62" s="1" t="s">
        <v>4</v>
      </c>
      <c r="D62" s="4" t="s">
        <v>113</v>
      </c>
      <c r="F62" s="5" t="s">
        <v>54</v>
      </c>
      <c r="G62" s="6">
        <v>3</v>
      </c>
    </row>
    <row r="63" spans="1:7" ht="24" x14ac:dyDescent="0.2">
      <c r="A63" s="3">
        <v>230</v>
      </c>
      <c r="B63" s="1" t="s">
        <v>114</v>
      </c>
      <c r="C63" s="1" t="s">
        <v>4</v>
      </c>
      <c r="D63" s="4" t="s">
        <v>115</v>
      </c>
      <c r="F63" s="5" t="s">
        <v>71</v>
      </c>
      <c r="G63" s="6">
        <v>1</v>
      </c>
    </row>
    <row r="64" spans="1:7" ht="12" x14ac:dyDescent="0.2">
      <c r="A64" s="3">
        <v>240</v>
      </c>
      <c r="B64" s="1" t="s">
        <v>116</v>
      </c>
      <c r="C64" s="1" t="s">
        <v>4</v>
      </c>
      <c r="D64" s="4" t="s">
        <v>117</v>
      </c>
      <c r="F64" s="5" t="s">
        <v>54</v>
      </c>
      <c r="G64" s="6">
        <v>1</v>
      </c>
    </row>
    <row r="65" spans="1:7" ht="24" x14ac:dyDescent="0.2">
      <c r="A65" s="3">
        <v>250</v>
      </c>
      <c r="B65" s="1" t="s">
        <v>99</v>
      </c>
      <c r="C65" s="1" t="s">
        <v>4</v>
      </c>
      <c r="D65" s="4" t="s">
        <v>118</v>
      </c>
      <c r="F65" s="5" t="s">
        <v>54</v>
      </c>
      <c r="G65" s="6">
        <v>1</v>
      </c>
    </row>
    <row r="67" spans="1:7" ht="12.75" x14ac:dyDescent="0.2">
      <c r="A67" s="11" t="s">
        <v>119</v>
      </c>
      <c r="B67" s="9"/>
      <c r="C67" s="12" t="s">
        <v>120</v>
      </c>
      <c r="D67" s="9"/>
      <c r="E67" s="9"/>
    </row>
    <row r="68" spans="1:7" ht="12" x14ac:dyDescent="0.2">
      <c r="A68" s="3">
        <v>150</v>
      </c>
      <c r="B68" s="1" t="s">
        <v>121</v>
      </c>
      <c r="C68" s="1" t="s">
        <v>4</v>
      </c>
      <c r="D68" s="4" t="s">
        <v>122</v>
      </c>
      <c r="F68" s="5" t="s">
        <v>78</v>
      </c>
      <c r="G68" s="6">
        <v>3</v>
      </c>
    </row>
    <row r="69" spans="1:7" ht="12" x14ac:dyDescent="0.2">
      <c r="A69" s="3">
        <v>160</v>
      </c>
      <c r="B69" s="1" t="s">
        <v>123</v>
      </c>
      <c r="C69" s="1" t="s">
        <v>4</v>
      </c>
      <c r="D69" s="4" t="s">
        <v>124</v>
      </c>
      <c r="F69" s="5" t="s">
        <v>78</v>
      </c>
      <c r="G69" s="6">
        <v>3</v>
      </c>
    </row>
    <row r="70" spans="1:7" ht="36" x14ac:dyDescent="0.2">
      <c r="A70" s="3">
        <v>180</v>
      </c>
      <c r="B70" s="1" t="s">
        <v>125</v>
      </c>
      <c r="C70" s="1" t="s">
        <v>4</v>
      </c>
      <c r="D70" s="4" t="s">
        <v>126</v>
      </c>
      <c r="F70" s="5" t="s">
        <v>78</v>
      </c>
      <c r="G70" s="6">
        <v>4</v>
      </c>
    </row>
    <row r="71" spans="1:7" ht="24" x14ac:dyDescent="0.2">
      <c r="A71" s="3">
        <v>210</v>
      </c>
      <c r="B71" s="1" t="s">
        <v>127</v>
      </c>
      <c r="C71" s="1" t="s">
        <v>4</v>
      </c>
      <c r="D71" s="4" t="s">
        <v>128</v>
      </c>
      <c r="F71" s="5" t="s">
        <v>54</v>
      </c>
      <c r="G71" s="6">
        <v>1</v>
      </c>
    </row>
    <row r="72" spans="1:7" ht="24" x14ac:dyDescent="0.2">
      <c r="A72" s="3">
        <v>220</v>
      </c>
      <c r="B72" s="1" t="s">
        <v>129</v>
      </c>
      <c r="C72" s="1" t="s">
        <v>4</v>
      </c>
      <c r="D72" s="4" t="s">
        <v>130</v>
      </c>
      <c r="F72" s="5" t="s">
        <v>54</v>
      </c>
      <c r="G72" s="6">
        <v>2</v>
      </c>
    </row>
    <row r="73" spans="1:7" ht="12" x14ac:dyDescent="0.2">
      <c r="A73" s="3">
        <v>230</v>
      </c>
      <c r="B73" s="1" t="s">
        <v>131</v>
      </c>
      <c r="C73" s="1" t="s">
        <v>4</v>
      </c>
      <c r="D73" s="4" t="s">
        <v>132</v>
      </c>
      <c r="F73" s="5" t="s">
        <v>54</v>
      </c>
      <c r="G73" s="6">
        <v>1</v>
      </c>
    </row>
    <row r="74" spans="1:7" ht="24" x14ac:dyDescent="0.2">
      <c r="A74" s="3">
        <v>240</v>
      </c>
      <c r="B74" s="1" t="s">
        <v>133</v>
      </c>
      <c r="C74" s="1" t="s">
        <v>4</v>
      </c>
      <c r="D74" s="4" t="s">
        <v>134</v>
      </c>
      <c r="F74" s="5" t="s">
        <v>71</v>
      </c>
      <c r="G74" s="6">
        <v>1</v>
      </c>
    </row>
    <row r="75" spans="1:7" ht="24" x14ac:dyDescent="0.2">
      <c r="A75" s="3">
        <v>280</v>
      </c>
      <c r="B75" s="1" t="s">
        <v>135</v>
      </c>
      <c r="C75" s="1" t="s">
        <v>4</v>
      </c>
      <c r="D75" s="4" t="s">
        <v>136</v>
      </c>
      <c r="F75" s="5" t="s">
        <v>54</v>
      </c>
      <c r="G75" s="6">
        <v>3</v>
      </c>
    </row>
    <row r="76" spans="1:7" ht="24" x14ac:dyDescent="0.2">
      <c r="A76" s="3">
        <v>310</v>
      </c>
      <c r="B76" s="1" t="s">
        <v>137</v>
      </c>
      <c r="C76" s="1" t="s">
        <v>4</v>
      </c>
      <c r="D76" s="4" t="s">
        <v>138</v>
      </c>
      <c r="F76" s="5" t="s">
        <v>54</v>
      </c>
      <c r="G76" s="6">
        <v>1</v>
      </c>
    </row>
    <row r="77" spans="1:7" ht="12" x14ac:dyDescent="0.2">
      <c r="A77" s="3">
        <v>320</v>
      </c>
      <c r="B77" s="1" t="s">
        <v>139</v>
      </c>
      <c r="C77" s="1" t="s">
        <v>4</v>
      </c>
      <c r="D77" s="4" t="s">
        <v>140</v>
      </c>
      <c r="F77" s="5" t="s">
        <v>54</v>
      </c>
      <c r="G77" s="6">
        <v>5</v>
      </c>
    </row>
    <row r="78" spans="1:7" ht="12" x14ac:dyDescent="0.2">
      <c r="A78" s="3">
        <v>330</v>
      </c>
      <c r="B78" s="1" t="s">
        <v>141</v>
      </c>
      <c r="C78" s="1" t="s">
        <v>4</v>
      </c>
      <c r="D78" s="4" t="s">
        <v>142</v>
      </c>
      <c r="F78" s="5" t="s">
        <v>54</v>
      </c>
      <c r="G78" s="6">
        <v>1</v>
      </c>
    </row>
    <row r="79" spans="1:7" ht="24" x14ac:dyDescent="0.2">
      <c r="A79" s="3">
        <v>340</v>
      </c>
      <c r="B79" s="1" t="s">
        <v>143</v>
      </c>
      <c r="C79" s="1" t="s">
        <v>4</v>
      </c>
      <c r="D79" s="4" t="s">
        <v>144</v>
      </c>
      <c r="F79" s="5" t="s">
        <v>54</v>
      </c>
      <c r="G79" s="6">
        <v>10</v>
      </c>
    </row>
  </sheetData>
  <mergeCells count="28">
    <mergeCell ref="A40:B40"/>
    <mergeCell ref="C40:E40"/>
    <mergeCell ref="A67:B67"/>
    <mergeCell ref="C67:E67"/>
    <mergeCell ref="B26:C26"/>
    <mergeCell ref="D26:F26"/>
    <mergeCell ref="B28:C28"/>
    <mergeCell ref="D28:F28"/>
    <mergeCell ref="B36:C36"/>
    <mergeCell ref="D36:F36"/>
    <mergeCell ref="B19:C19"/>
    <mergeCell ref="D19:F19"/>
    <mergeCell ref="B21:C21"/>
    <mergeCell ref="D21:F21"/>
    <mergeCell ref="B23:C23"/>
    <mergeCell ref="D23:F23"/>
    <mergeCell ref="B12:C12"/>
    <mergeCell ref="D12:F12"/>
    <mergeCell ref="B14:C14"/>
    <mergeCell ref="D14:F14"/>
    <mergeCell ref="B18:C18"/>
    <mergeCell ref="D18:F18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2025-06-05T10:34:53Z</dcterms:created>
  <dcterms:modified xsi:type="dcterms:W3CDTF">2025-06-05T10:34:54Z</dcterms:modified>
</cp:coreProperties>
</file>