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9. Nadrzeczna 15m9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7" i="1" l="1"/>
  <c r="G43" i="1"/>
  <c r="G37" i="1"/>
  <c r="G34" i="1"/>
  <c r="G32" i="1"/>
  <c r="G29" i="1"/>
  <c r="G13" i="1"/>
</calcChain>
</file>

<file path=xl/sharedStrings.xml><?xml version="1.0" encoding="utf-8"?>
<sst xmlns="http://schemas.openxmlformats.org/spreadsheetml/2006/main" count="234" uniqueCount="138">
  <si>
    <t>F11-04-100 :  PRZEDMIAR ROBÓT</t>
  </si>
  <si>
    <t>Nadrzeczna 15/9 - remont pustostanu</t>
  </si>
  <si>
    <t>Poz</t>
  </si>
  <si>
    <t>Symbol</t>
  </si>
  <si>
    <t/>
  </si>
  <si>
    <t>Nazwa</t>
  </si>
  <si>
    <t>Jedn</t>
  </si>
  <si>
    <t>Ilość</t>
  </si>
  <si>
    <t>DZIAŁ  1</t>
  </si>
  <si>
    <t>CPV 45421000-4: Roboty w zakresie stolarki budowlanej</t>
  </si>
  <si>
    <t>KNR  401-09-19-24-00</t>
  </si>
  <si>
    <t>Wymiana zamków wpuszczanych zwykłych</t>
  </si>
  <si>
    <t>szt</t>
  </si>
  <si>
    <t>KNR  401-09-19-21-00</t>
  </si>
  <si>
    <t>Wymiana klamek z rozetami - ponowne zamocowanie - nie uwzględniać materiału. Drzwi między pokojem a korytarzem</t>
  </si>
  <si>
    <t>KNR  401-09-19-02-00</t>
  </si>
  <si>
    <t>Analogia: naprawa skrzydła okiennego w pokoju</t>
  </si>
  <si>
    <t>KNR  401-09-09-04-00</t>
  </si>
  <si>
    <t>Analogia: wymiana uszczelek okiennych i dopasowanie skrzydła okiennego w pokoju</t>
  </si>
  <si>
    <t>KNR  202-08-15-03-00</t>
  </si>
  <si>
    <t>Gladz gipsowa 1-warstwowa - zaszpachlowanie bruzd po wymianie instalacji elektrycznej</t>
  </si>
  <si>
    <t>m2</t>
  </si>
  <si>
    <t>1)</t>
  </si>
  <si>
    <t>43,2*0,3</t>
  </si>
  <si>
    <t>DZIAŁ  2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</si>
  <si>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</si>
  <si>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</si>
  <si>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</si>
  <si>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</si>
  <si>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</si>
  <si>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</si>
  <si>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</si>
  <si>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</si>
  <si>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</si>
  <si>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</si>
  <si>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</si>
  <si>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</si>
  <si>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</si>
  <si>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metr</t>
  </si>
  <si>
    <t>KNR  403-11-29-03-00</t>
  </si>
  <si>
    <t>Demontaż tablicy mieszkaniowej RN1x6- analog</t>
  </si>
  <si>
    <t>KNNR N009-02-03-05-00</t>
  </si>
  <si>
    <t>Demontaż aparatu elektrycznego, wyłącznik instalacyjny- analog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</si>
  <si>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</si>
  <si>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</si>
  <si>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</si>
  <si>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</si>
  <si>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</si>
  <si>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B10A-oświetlenie-1-kuchnia , przedpokój, łazienka;  2- pokój</t>
  </si>
  <si>
    <t>Wyłącznik nadprądowy 1-biegunowy S191 B16A- 3- łazienka; 4-bojler; 5- kuchnia; 6-pokój</t>
  </si>
  <si>
    <t>KNNR N005-01-10-02-00</t>
  </si>
  <si>
    <t>Listwa elektroinstalacyjna przykręcana do drewna naścienna LSN 32x15 łącznik prosty</t>
  </si>
  <si>
    <t>1) Kuchnia, przedpokój, pokój- oswietlenie</t>
  </si>
  <si>
    <t>4,5+1,5</t>
  </si>
  <si>
    <t>2) Pokój - gniazda wtyczkowe</t>
  </si>
  <si>
    <t>7</t>
  </si>
  <si>
    <t>KNNR N005-02-12-01-04</t>
  </si>
  <si>
    <t>Przewód kabelkowy YDY 3x1,5 w listwach elektroinstalacyjnych</t>
  </si>
  <si>
    <t>1) Kuchnia, przedpokój- oswietlenie</t>
  </si>
  <si>
    <t>3</t>
  </si>
  <si>
    <t>KNNR N005-02-12-01-05</t>
  </si>
  <si>
    <t>Przewód kabelkowy YDY 3x2,5 w listwach elektroinstalacyjnych</t>
  </si>
  <si>
    <t>1) Pokój - gniazda wtyczkowe</t>
  </si>
  <si>
    <t>KNNR N005-02-12-01-07</t>
  </si>
  <si>
    <t>Przewód kabelkowy YDY 4x1,5 w listwach elektroinstalacyjnych</t>
  </si>
  <si>
    <t>KNR  403-10-01-04-00</t>
  </si>
  <si>
    <t>Wykucie ręczne w gipsie lub tynku bruzd przewodów wtynkowych</t>
  </si>
  <si>
    <t>1) Łazienka - gniazda</t>
  </si>
  <si>
    <t>0,5+1,5+1,8+1,8+1,2+1,2</t>
  </si>
  <si>
    <t>2) Kuchnia - gniazda</t>
  </si>
  <si>
    <t>0,5+1,8+2+1,2+1,7+1,2+3,6+1,2+1,2</t>
  </si>
  <si>
    <t>3) Pokój - gniazda</t>
  </si>
  <si>
    <t>0,5+4,1+2,1+4,1+2,1</t>
  </si>
  <si>
    <t>4) Lazienka , korytarz ,kuchnia - oświetlenie</t>
  </si>
  <si>
    <t>0,5+1,2+1,5+1,8+1,2+0,5+1,2</t>
  </si>
  <si>
    <t>KNNR N005-12-08-01-00</t>
  </si>
  <si>
    <t>Zaprawianie bruzd szer do 25 mm</t>
  </si>
  <si>
    <t>KNNR N005-02-04-05-05</t>
  </si>
  <si>
    <t>Przewód płaski YDYp 3x2,5 w tynku na podłożu innym</t>
  </si>
  <si>
    <t>(0,5+1,5+1,8+1,8+1,2+1,2)+0,5+1,5+1,8+0,2+1,2+0,3</t>
  </si>
  <si>
    <t>(0,5+1,8+2+1,2+1,7+1,2+3,6+1,2+1,2)+3,3</t>
  </si>
  <si>
    <t>(0,5+4,1+2,1+4,1+2,1)+2,4</t>
  </si>
  <si>
    <t>KNNR N005-02-04-05-04</t>
  </si>
  <si>
    <t>Przewód płaski YDYp 3x1,5 w tynku na podłożu innym</t>
  </si>
  <si>
    <t>1) Lazienka , korytarz ,kuchnia - oświetlenie</t>
  </si>
  <si>
    <t>(0,5+1,2+1,5+1,8+1,2+0,5+1,2)+4,5</t>
  </si>
  <si>
    <t>KNNR N005-12-09-01-00</t>
  </si>
  <si>
    <t>Przebijanie otworu fi 25 mm dł 15 cm w gazobetonie</t>
  </si>
  <si>
    <t>KNNR N005-03-08-05-00</t>
  </si>
  <si>
    <t>Gniazdo wtyczkowe bryzgoszczelne 2P+Z 16A/2,5 NT-130H przykręcane- łazienka</t>
  </si>
  <si>
    <t>KNNR N005-03-08-03-00</t>
  </si>
  <si>
    <t>Gniazdo wtyczkowe p.t. 2x2P+Z 10A/2,5 GWP-230PF przelotowe podwójne ( kuchnia-5szt.; pokój 4szt.)</t>
  </si>
  <si>
    <t>KNNR N005-05-04-02-01</t>
  </si>
  <si>
    <t>Analogia.Oprawa oświetl żarowa przykręcana 75W plafon IP44 przezroczysta prod. Lena Lighting(  łazienka poza strefą I)</t>
  </si>
  <si>
    <t>kmpl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</si>
  <si>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</si>
  <si>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</si>
  <si>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</si>
  <si>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</si>
  <si>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</si>
  <si>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n.t.  w puszce instalacyjnej- analog</t>
  </si>
  <si>
    <t>KNNR N005-13-03-01-00</t>
  </si>
  <si>
    <t>Pomiar rezystancji izolacji obwód 1-fazowy pomiar pierwszy- limnia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</si>
  <si>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</si>
  <si>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</si>
  <si>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</si>
  <si>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</si>
  <si>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</si>
  <si>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</si>
  <si>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 xml:space="preserve">  000-00-00-00-00 </t>
  </si>
  <si>
    <t>Uwagi:Łączniki montować na wysokości ok. 1,2m. Gniazda wtyczkowe montować od poziomu podłogi: w kuchni na wysokości ok. 1,2m, w pokoju na wysokości ok. 0,3m, w łazience na wysokości ok. 1,4m  poza strefą drugą i IP44. Listwy elektorinstalacyjne układać pod kątem prostym.</t>
  </si>
  <si>
    <t>DZIAŁ  4</t>
  </si>
  <si>
    <t>CPV 45330000-9: roboty wod-kan</t>
  </si>
  <si>
    <t>KNNR N004-02-11-01-00</t>
  </si>
  <si>
    <t>Dodatek za podejscie odplywowe PCV na uszczelke fi 50 (wanna)</t>
  </si>
  <si>
    <t>KNNR N008-02-19-06-00</t>
  </si>
  <si>
    <t>Wymiana sedesu ustępowego z PCW</t>
  </si>
  <si>
    <t>KNNR N008-02-19-01-02</t>
  </si>
  <si>
    <t>Wymiana płuczki ustępowej PCW z zaworem pływakowym</t>
  </si>
  <si>
    <t>KNNR N008-01-18-01-00</t>
  </si>
  <si>
    <t>Wymiana zaworu kątowego do płuczki M1 fi 15 z wężykiem w oplocie do wody zimnej</t>
  </si>
  <si>
    <t>KNNR N008-02-25-03-00</t>
  </si>
  <si>
    <t>Demontaż umywalki porcelanowej Uwaga: umywalkę pozostawić w lokalu.</t>
  </si>
  <si>
    <t>KNNR N008-01-18-04-00</t>
  </si>
  <si>
    <t>Wymiana baterii pojedyńczej z ruchomą wylewką ściennej fi 15 (nad wanną i zlewem)</t>
  </si>
  <si>
    <t>KNNR N004-02-31-04-05</t>
  </si>
  <si>
    <t>Wanna kapielowa z tworzywa sztucznego L=1200 mm bez obudowy z syfonem PCV</t>
  </si>
  <si>
    <t>Kalkulacja własna: sprawdzenie szczelności i sprawności instalacji gazowej - kuchni gazowej.</t>
  </si>
  <si>
    <t>DZIAŁ  5</t>
  </si>
  <si>
    <t>Wywóz i utylizacja pozostałości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</si>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</sst>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24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1</v>
      </c>
    </row>
    <row r="11" spans="1:7" ht="12" x14ac:dyDescent="0.2">
      <c r="A11" s="3">
        <v>30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1</v>
      </c>
    </row>
    <row r="12" spans="1:7" ht="24" x14ac:dyDescent="0.2">
      <c r="A12" s="3">
        <v>40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</v>
      </c>
    </row>
    <row r="13" spans="1:7" ht="24" x14ac:dyDescent="0.2">
      <c r="A13" s="3">
        <v>60</v>
      </c>
      <c r="B13" s="1" t="s">
        <v>19</v>
      </c>
      <c r="C13" s="1" t="s">
        <v>4</v>
      </c>
      <c r="D13" s="4" t="s">
        <v>20</v>
      </c>
      <c r="F13" s="5" t="s">
        <v>21</v>
      </c>
      <c r="G13" s="6">
        <f>SUM(G14)</f>
        <v>12.96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12.96</v>
      </c>
    </row>
    <row r="16" spans="1:7" ht="12.75" x14ac:dyDescent="0.2">
      <c r="A16" s="11" t="s">
        <v>24</v>
      </c>
      <c r="B16" s="9"/>
      <c r="C16" s="12" t="s">
        <v>25</v>
      </c>
      <c r="D16" s="9"/>
      <c r="E16" s="9"/>
    </row>
    <row r="17" spans="1:7" ht="12" x14ac:dyDescent="0.2">
      <c r="A17" s="3">
        <v>10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v>4</v>
      </c>
    </row>
    <row r="18" spans="1:7" ht="24" x14ac:dyDescent="0.2">
      <c r="A18" s="3">
        <v>20</v>
      </c>
      <c r="B18" s="1" t="s">
        <v>28</v>
      </c>
      <c r="C18" s="1" t="s">
        <v>4</v>
      </c>
      <c r="D18" s="4" t="s">
        <v>29</v>
      </c>
      <c r="F18" s="5" t="s">
        <v>12</v>
      </c>
      <c r="G18" s="6">
        <v>5</v>
      </c>
    </row>
    <row r="19" spans="1:7" ht="24" x14ac:dyDescent="0.2">
      <c r="A19" s="3">
        <v>30</v>
      </c>
      <c r="B19" s="1" t="s">
        <v>30</v>
      </c>
      <c r="C19" s="1" t="s">
        <v>4</v>
      </c>
      <c r="D19" s="4" t="s">
        <v>31</v>
      </c>
      <c r="F19" s="5" t="s">
        <v>12</v>
      </c>
      <c r="G19" s="6">
        <v>5</v>
      </c>
    </row>
    <row r="20" spans="1:7" ht="24" x14ac:dyDescent="0.2">
      <c r="A20" s="3">
        <v>50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v>5</v>
      </c>
    </row>
    <row r="21" spans="1:7" ht="24" x14ac:dyDescent="0.2">
      <c r="A21" s="3">
        <v>60</v>
      </c>
      <c r="B21" s="1" t="s">
        <v>34</v>
      </c>
      <c r="C21" s="1" t="s">
        <v>4</v>
      </c>
      <c r="D21" s="4" t="s">
        <v>35</v>
      </c>
      <c r="F21" s="5" t="s">
        <v>12</v>
      </c>
      <c r="G21" s="6">
        <v>10</v>
      </c>
    </row>
    <row r="22" spans="1:7" ht="12" x14ac:dyDescent="0.2">
      <c r="A22" s="3">
        <v>70</v>
      </c>
      <c r="B22" s="1" t="s">
        <v>36</v>
      </c>
      <c r="C22" s="1" t="s">
        <v>4</v>
      </c>
      <c r="D22" s="4" t="s">
        <v>37</v>
      </c>
      <c r="F22" s="5" t="s">
        <v>38</v>
      </c>
      <c r="G22" s="6">
        <v>25</v>
      </c>
    </row>
    <row r="23" spans="1:7" ht="12" x14ac:dyDescent="0.2">
      <c r="A23" s="3">
        <v>90</v>
      </c>
      <c r="B23" s="1" t="s">
        <v>39</v>
      </c>
      <c r="C23" s="1" t="s">
        <v>4</v>
      </c>
      <c r="D23" s="4" t="s">
        <v>40</v>
      </c>
      <c r="F23" s="5" t="s">
        <v>12</v>
      </c>
      <c r="G23" s="6">
        <v>1</v>
      </c>
    </row>
    <row r="24" spans="1:7" ht="12" x14ac:dyDescent="0.2">
      <c r="A24" s="3">
        <v>91</v>
      </c>
      <c r="B24" s="1" t="s">
        <v>41</v>
      </c>
      <c r="C24" s="1" t="s">
        <v>4</v>
      </c>
      <c r="D24" s="4" t="s">
        <v>42</v>
      </c>
      <c r="F24" s="5" t="s">
        <v>12</v>
      </c>
      <c r="G24" s="6">
        <v>3</v>
      </c>
    </row>
    <row r="25" spans="1:7" ht="24" x14ac:dyDescent="0.2">
      <c r="A25" s="3">
        <v>100</v>
      </c>
      <c r="B25" s="1" t="s">
        <v>43</v>
      </c>
      <c r="C25" s="1" t="s">
        <v>4</v>
      </c>
      <c r="D25" s="4" t="s">
        <v>44</v>
      </c>
      <c r="F25" s="5" t="s">
        <v>12</v>
      </c>
      <c r="G25" s="6">
        <v>1</v>
      </c>
    </row>
    <row r="26" spans="1:7" ht="12" x14ac:dyDescent="0.2">
      <c r="A26" s="3">
        <v>110</v>
      </c>
      <c r="B26" s="1" t="s">
        <v>45</v>
      </c>
      <c r="C26" s="1" t="s">
        <v>4</v>
      </c>
      <c r="D26" s="4" t="s">
        <v>46</v>
      </c>
      <c r="F26" s="5" t="s">
        <v>12</v>
      </c>
      <c r="G26" s="6">
        <v>1</v>
      </c>
    </row>
    <row r="27" spans="1:7" ht="24" x14ac:dyDescent="0.2">
      <c r="A27" s="3">
        <v>120</v>
      </c>
      <c r="B27" s="1" t="s">
        <v>47</v>
      </c>
      <c r="C27" s="1" t="s">
        <v>4</v>
      </c>
      <c r="D27" s="4" t="s">
        <v>48</v>
      </c>
      <c r="F27" s="5" t="s">
        <v>12</v>
      </c>
      <c r="G27" s="6">
        <v>2</v>
      </c>
    </row>
    <row r="28" spans="1:7" ht="24" x14ac:dyDescent="0.2">
      <c r="A28" s="3">
        <v>130</v>
      </c>
      <c r="B28" s="1" t="s">
        <v>47</v>
      </c>
      <c r="C28" s="1" t="s">
        <v>4</v>
      </c>
      <c r="D28" s="4" t="s">
        <v>49</v>
      </c>
      <c r="F28" s="5" t="s">
        <v>12</v>
      </c>
      <c r="G28" s="6">
        <v>4</v>
      </c>
    </row>
    <row r="29" spans="1:7" ht="24" x14ac:dyDescent="0.2">
      <c r="A29" s="3">
        <v>190</v>
      </c>
      <c r="B29" s="1" t="s">
        <v>50</v>
      </c>
      <c r="C29" s="1" t="s">
        <v>4</v>
      </c>
      <c r="D29" s="4" t="s">
        <v>51</v>
      </c>
      <c r="F29" s="5" t="s">
        <v>38</v>
      </c>
      <c r="G29" s="6">
        <f>SUM(G30:G31)</f>
        <v>13</v>
      </c>
    </row>
    <row r="30" spans="1:7" ht="12" x14ac:dyDescent="0.2">
      <c r="B30" s="13" t="s">
        <v>52</v>
      </c>
      <c r="C30" s="9"/>
      <c r="D30" s="13" t="s">
        <v>53</v>
      </c>
      <c r="E30" s="9"/>
      <c r="F30" s="9"/>
      <c r="G30" s="7">
        <v>6</v>
      </c>
    </row>
    <row r="31" spans="1:7" ht="12" x14ac:dyDescent="0.2">
      <c r="B31" s="13" t="s">
        <v>54</v>
      </c>
      <c r="C31" s="9"/>
      <c r="D31" s="13" t="s">
        <v>55</v>
      </c>
      <c r="E31" s="9"/>
      <c r="F31" s="9"/>
      <c r="G31" s="7">
        <v>7</v>
      </c>
    </row>
    <row r="32" spans="1:7" ht="12" x14ac:dyDescent="0.2">
      <c r="A32" s="3">
        <v>220</v>
      </c>
      <c r="B32" s="1" t="s">
        <v>56</v>
      </c>
      <c r="C32" s="1" t="s">
        <v>4</v>
      </c>
      <c r="D32" s="4" t="s">
        <v>57</v>
      </c>
      <c r="F32" s="5" t="s">
        <v>38</v>
      </c>
      <c r="G32" s="6">
        <f>SUM(G33)</f>
        <v>3</v>
      </c>
    </row>
    <row r="33" spans="1:7" ht="12" x14ac:dyDescent="0.2">
      <c r="B33" s="13" t="s">
        <v>58</v>
      </c>
      <c r="C33" s="9"/>
      <c r="D33" s="13" t="s">
        <v>59</v>
      </c>
      <c r="E33" s="9"/>
      <c r="F33" s="9"/>
      <c r="G33" s="7">
        <v>3</v>
      </c>
    </row>
    <row r="34" spans="1:7" ht="12" x14ac:dyDescent="0.2">
      <c r="A34" s="3">
        <v>221</v>
      </c>
      <c r="B34" s="1" t="s">
        <v>60</v>
      </c>
      <c r="C34" s="1" t="s">
        <v>4</v>
      </c>
      <c r="D34" s="4" t="s">
        <v>61</v>
      </c>
      <c r="F34" s="5" t="s">
        <v>38</v>
      </c>
      <c r="G34" s="6">
        <f>SUM(G35)</f>
        <v>7</v>
      </c>
    </row>
    <row r="35" spans="1:7" ht="12" x14ac:dyDescent="0.2">
      <c r="B35" s="13" t="s">
        <v>62</v>
      </c>
      <c r="C35" s="9"/>
      <c r="D35" s="13" t="s">
        <v>55</v>
      </c>
      <c r="E35" s="9"/>
      <c r="F35" s="9"/>
      <c r="G35" s="7">
        <v>7</v>
      </c>
    </row>
    <row r="36" spans="1:7" ht="12" x14ac:dyDescent="0.2">
      <c r="A36" s="3">
        <v>230</v>
      </c>
      <c r="B36" s="1" t="s">
        <v>63</v>
      </c>
      <c r="C36" s="1" t="s">
        <v>4</v>
      </c>
      <c r="D36" s="4" t="s">
        <v>64</v>
      </c>
      <c r="F36" s="5" t="s">
        <v>38</v>
      </c>
      <c r="G36" s="6">
        <v>4</v>
      </c>
    </row>
    <row r="37" spans="1:7" ht="12" x14ac:dyDescent="0.2">
      <c r="A37" s="3">
        <v>240</v>
      </c>
      <c r="B37" s="1" t="s">
        <v>65</v>
      </c>
      <c r="C37" s="1" t="s">
        <v>4</v>
      </c>
      <c r="D37" s="4" t="s">
        <v>66</v>
      </c>
      <c r="F37" s="5" t="s">
        <v>38</v>
      </c>
      <c r="G37" s="6">
        <f>SUM(G38:G41)</f>
        <v>43.199999999999996</v>
      </c>
    </row>
    <row r="38" spans="1:7" ht="12" x14ac:dyDescent="0.2">
      <c r="B38" s="13" t="s">
        <v>67</v>
      </c>
      <c r="C38" s="9"/>
      <c r="D38" s="13" t="s">
        <v>68</v>
      </c>
      <c r="E38" s="9"/>
      <c r="F38" s="9"/>
      <c r="G38" s="7">
        <v>8</v>
      </c>
    </row>
    <row r="39" spans="1:7" ht="12" x14ac:dyDescent="0.2">
      <c r="B39" s="13" t="s">
        <v>69</v>
      </c>
      <c r="C39" s="9"/>
      <c r="D39" s="13" t="s">
        <v>70</v>
      </c>
      <c r="E39" s="9"/>
      <c r="F39" s="9"/>
      <c r="G39" s="7">
        <v>14.4</v>
      </c>
    </row>
    <row r="40" spans="1:7" ht="12" x14ac:dyDescent="0.2">
      <c r="B40" s="13" t="s">
        <v>71</v>
      </c>
      <c r="C40" s="9"/>
      <c r="D40" s="13" t="s">
        <v>72</v>
      </c>
      <c r="E40" s="9"/>
      <c r="F40" s="9"/>
      <c r="G40" s="7">
        <v>12.9</v>
      </c>
    </row>
    <row r="41" spans="1:7" ht="12" x14ac:dyDescent="0.2">
      <c r="B41" s="13" t="s">
        <v>73</v>
      </c>
      <c r="C41" s="9"/>
      <c r="D41" s="13" t="s">
        <v>74</v>
      </c>
      <c r="E41" s="9"/>
      <c r="F41" s="9"/>
      <c r="G41" s="7">
        <v>7.9</v>
      </c>
    </row>
    <row r="42" spans="1:7" ht="12" x14ac:dyDescent="0.2">
      <c r="A42" s="3">
        <v>250</v>
      </c>
      <c r="B42" s="1" t="s">
        <v>75</v>
      </c>
      <c r="C42" s="1" t="s">
        <v>4</v>
      </c>
      <c r="D42" s="4" t="s">
        <v>76</v>
      </c>
      <c r="F42" s="5" t="s">
        <v>38</v>
      </c>
      <c r="G42" s="6">
        <v>43.2</v>
      </c>
    </row>
    <row r="43" spans="1:7" ht="12" x14ac:dyDescent="0.2">
      <c r="A43" s="3">
        <v>260</v>
      </c>
      <c r="B43" s="1" t="s">
        <v>77</v>
      </c>
      <c r="C43" s="1" t="s">
        <v>4</v>
      </c>
      <c r="D43" s="4" t="s">
        <v>78</v>
      </c>
      <c r="F43" s="5" t="s">
        <v>38</v>
      </c>
      <c r="G43" s="6">
        <f>SUM(G44:G46)</f>
        <v>46.5</v>
      </c>
    </row>
    <row r="44" spans="1:7" ht="12" x14ac:dyDescent="0.2">
      <c r="B44" s="13" t="s">
        <v>67</v>
      </c>
      <c r="C44" s="9"/>
      <c r="D44" s="13" t="s">
        <v>79</v>
      </c>
      <c r="E44" s="9"/>
      <c r="F44" s="9"/>
      <c r="G44" s="7">
        <v>13.5</v>
      </c>
    </row>
    <row r="45" spans="1:7" ht="12" x14ac:dyDescent="0.2">
      <c r="B45" s="13" t="s">
        <v>69</v>
      </c>
      <c r="C45" s="9"/>
      <c r="D45" s="13" t="s">
        <v>80</v>
      </c>
      <c r="E45" s="9"/>
      <c r="F45" s="9"/>
      <c r="G45" s="7">
        <v>17.7</v>
      </c>
    </row>
    <row r="46" spans="1:7" ht="12" x14ac:dyDescent="0.2">
      <c r="B46" s="13" t="s">
        <v>71</v>
      </c>
      <c r="C46" s="9"/>
      <c r="D46" s="13" t="s">
        <v>81</v>
      </c>
      <c r="E46" s="9"/>
      <c r="F46" s="9"/>
      <c r="G46" s="7">
        <v>15.3</v>
      </c>
    </row>
    <row r="47" spans="1:7" ht="12" x14ac:dyDescent="0.2">
      <c r="A47" s="3">
        <v>270</v>
      </c>
      <c r="B47" s="1" t="s">
        <v>82</v>
      </c>
      <c r="C47" s="1" t="s">
        <v>4</v>
      </c>
      <c r="D47" s="4" t="s">
        <v>83</v>
      </c>
      <c r="F47" s="5" t="s">
        <v>38</v>
      </c>
      <c r="G47" s="6">
        <f>SUM(G48)</f>
        <v>12.4</v>
      </c>
    </row>
    <row r="48" spans="1:7" ht="12" x14ac:dyDescent="0.2">
      <c r="B48" s="13" t="s">
        <v>84</v>
      </c>
      <c r="C48" s="9"/>
      <c r="D48" s="13" t="s">
        <v>85</v>
      </c>
      <c r="E48" s="9"/>
      <c r="F48" s="9"/>
      <c r="G48" s="7">
        <v>12.4</v>
      </c>
    </row>
    <row r="49" spans="1:7" ht="12" x14ac:dyDescent="0.2">
      <c r="A49" s="3">
        <v>290</v>
      </c>
      <c r="B49" s="1" t="s">
        <v>86</v>
      </c>
      <c r="C49" s="1" t="s">
        <v>4</v>
      </c>
      <c r="D49" s="4" t="s">
        <v>87</v>
      </c>
      <c r="F49" s="5" t="s">
        <v>12</v>
      </c>
      <c r="G49" s="6">
        <v>3</v>
      </c>
    </row>
    <row r="50" spans="1:7" ht="24" x14ac:dyDescent="0.2">
      <c r="A50" s="3">
        <v>320</v>
      </c>
      <c r="B50" s="1" t="s">
        <v>88</v>
      </c>
      <c r="C50" s="1" t="s">
        <v>4</v>
      </c>
      <c r="D50" s="4" t="s">
        <v>89</v>
      </c>
      <c r="F50" s="5" t="s">
        <v>12</v>
      </c>
      <c r="G50" s="6">
        <v>3</v>
      </c>
    </row>
    <row r="51" spans="1:7" ht="24" x14ac:dyDescent="0.2">
      <c r="A51" s="3">
        <v>330</v>
      </c>
      <c r="B51" s="1" t="s">
        <v>90</v>
      </c>
      <c r="C51" s="1" t="s">
        <v>4</v>
      </c>
      <c r="D51" s="4" t="s">
        <v>91</v>
      </c>
      <c r="F51" s="5" t="s">
        <v>12</v>
      </c>
      <c r="G51" s="6">
        <v>9</v>
      </c>
    </row>
    <row r="52" spans="1:7" ht="24" x14ac:dyDescent="0.2">
      <c r="A52" s="3">
        <v>370</v>
      </c>
      <c r="B52" s="1" t="s">
        <v>92</v>
      </c>
      <c r="C52" s="1" t="s">
        <v>4</v>
      </c>
      <c r="D52" s="4" t="s">
        <v>93</v>
      </c>
      <c r="F52" s="5" t="s">
        <v>94</v>
      </c>
      <c r="G52" s="6">
        <v>1</v>
      </c>
    </row>
    <row r="53" spans="1:7" ht="12" x14ac:dyDescent="0.2">
      <c r="A53" s="3">
        <v>420</v>
      </c>
      <c r="B53" s="1" t="s">
        <v>95</v>
      </c>
      <c r="C53" s="1" t="s">
        <v>4</v>
      </c>
      <c r="D53" s="4" t="s">
        <v>96</v>
      </c>
      <c r="F53" s="5" t="s">
        <v>12</v>
      </c>
      <c r="G53" s="6">
        <v>3</v>
      </c>
    </row>
    <row r="54" spans="1:7" ht="12" x14ac:dyDescent="0.2">
      <c r="A54" s="3">
        <v>430</v>
      </c>
      <c r="B54" s="1" t="s">
        <v>97</v>
      </c>
      <c r="C54" s="1" t="s">
        <v>4</v>
      </c>
      <c r="D54" s="4" t="s">
        <v>98</v>
      </c>
      <c r="F54" s="5" t="s">
        <v>12</v>
      </c>
      <c r="G54" s="6">
        <v>1</v>
      </c>
    </row>
    <row r="55" spans="1:7" ht="12" x14ac:dyDescent="0.2">
      <c r="A55" s="3">
        <v>450</v>
      </c>
      <c r="B55" s="1" t="s">
        <v>99</v>
      </c>
      <c r="C55" s="1" t="s">
        <v>4</v>
      </c>
      <c r="D55" s="4" t="s">
        <v>100</v>
      </c>
      <c r="F55" s="5" t="s">
        <v>12</v>
      </c>
      <c r="G55" s="6">
        <v>1</v>
      </c>
    </row>
    <row r="56" spans="1:7" ht="24" x14ac:dyDescent="0.2">
      <c r="A56" s="3">
        <v>500</v>
      </c>
      <c r="B56" s="1" t="s">
        <v>101</v>
      </c>
      <c r="C56" s="1" t="s">
        <v>4</v>
      </c>
      <c r="D56" s="4" t="s">
        <v>102</v>
      </c>
      <c r="F56" s="5" t="s">
        <v>12</v>
      </c>
      <c r="G56" s="6">
        <v>1</v>
      </c>
    </row>
    <row r="57" spans="1:7" ht="12" x14ac:dyDescent="0.2">
      <c r="A57" s="3">
        <v>510</v>
      </c>
      <c r="B57" s="1" t="s">
        <v>103</v>
      </c>
      <c r="C57" s="1" t="s">
        <v>4</v>
      </c>
      <c r="D57" s="4" t="s">
        <v>104</v>
      </c>
      <c r="F57" s="5" t="s">
        <v>12</v>
      </c>
      <c r="G57" s="6">
        <v>6</v>
      </c>
    </row>
    <row r="58" spans="1:7" ht="12" x14ac:dyDescent="0.2">
      <c r="A58" s="3">
        <v>520</v>
      </c>
      <c r="B58" s="1" t="s">
        <v>105</v>
      </c>
      <c r="C58" s="1" t="s">
        <v>4</v>
      </c>
      <c r="D58" s="4" t="s">
        <v>106</v>
      </c>
      <c r="F58" s="5" t="s">
        <v>12</v>
      </c>
      <c r="G58" s="6">
        <v>1</v>
      </c>
    </row>
    <row r="59" spans="1:7" ht="12" x14ac:dyDescent="0.2">
      <c r="A59" s="3">
        <v>530</v>
      </c>
      <c r="B59" s="1" t="s">
        <v>107</v>
      </c>
      <c r="C59" s="1" t="s">
        <v>4</v>
      </c>
      <c r="D59" s="4" t="s">
        <v>108</v>
      </c>
      <c r="F59" s="5" t="s">
        <v>12</v>
      </c>
      <c r="G59" s="6">
        <v>15</v>
      </c>
    </row>
    <row r="60" spans="1:7" ht="48" x14ac:dyDescent="0.2">
      <c r="A60" s="3">
        <v>540</v>
      </c>
      <c r="B60" s="1" t="s">
        <v>109</v>
      </c>
      <c r="C60" s="1" t="s">
        <v>4</v>
      </c>
      <c r="D60" s="4" t="s">
        <v>110</v>
      </c>
      <c r="F60" s="5" t="s">
        <v>12</v>
      </c>
      <c r="G60" s="6">
        <v>1</v>
      </c>
    </row>
    <row r="62" spans="1:7" ht="12.75" x14ac:dyDescent="0.2">
      <c r="A62" s="11" t="s">
        <v>111</v>
      </c>
      <c r="B62" s="9"/>
      <c r="C62" s="12" t="s">
        <v>112</v>
      </c>
      <c r="D62" s="9"/>
      <c r="E62" s="9"/>
    </row>
    <row r="63" spans="1:7" ht="12" x14ac:dyDescent="0.2">
      <c r="A63" s="3">
        <v>10</v>
      </c>
      <c r="B63" s="1" t="s">
        <v>113</v>
      </c>
      <c r="C63" s="1" t="s">
        <v>4</v>
      </c>
      <c r="D63" s="4" t="s">
        <v>114</v>
      </c>
      <c r="F63" s="5" t="s">
        <v>12</v>
      </c>
      <c r="G63" s="6">
        <v>1</v>
      </c>
    </row>
    <row r="64" spans="1:7" ht="12" x14ac:dyDescent="0.2">
      <c r="A64" s="3">
        <v>20</v>
      </c>
      <c r="B64" s="1" t="s">
        <v>115</v>
      </c>
      <c r="C64" s="1" t="s">
        <v>4</v>
      </c>
      <c r="D64" s="4" t="s">
        <v>116</v>
      </c>
      <c r="F64" s="5" t="s">
        <v>12</v>
      </c>
      <c r="G64" s="6">
        <v>1</v>
      </c>
    </row>
    <row r="65" spans="1:7" ht="12" x14ac:dyDescent="0.2">
      <c r="A65" s="3">
        <v>30</v>
      </c>
      <c r="B65" s="1" t="s">
        <v>117</v>
      </c>
      <c r="C65" s="1" t="s">
        <v>4</v>
      </c>
      <c r="D65" s="4" t="s">
        <v>118</v>
      </c>
      <c r="F65" s="5" t="s">
        <v>94</v>
      </c>
      <c r="G65" s="6">
        <v>1</v>
      </c>
    </row>
    <row r="66" spans="1:7" ht="24" x14ac:dyDescent="0.2">
      <c r="A66" s="3">
        <v>40</v>
      </c>
      <c r="B66" s="1" t="s">
        <v>119</v>
      </c>
      <c r="C66" s="1" t="s">
        <v>4</v>
      </c>
      <c r="D66" s="4" t="s">
        <v>120</v>
      </c>
      <c r="F66" s="5" t="s">
        <v>12</v>
      </c>
      <c r="G66" s="6">
        <v>1</v>
      </c>
    </row>
    <row r="67" spans="1:7" ht="24" x14ac:dyDescent="0.2">
      <c r="A67" s="3">
        <v>50</v>
      </c>
      <c r="B67" s="1" t="s">
        <v>121</v>
      </c>
      <c r="C67" s="1" t="s">
        <v>4</v>
      </c>
      <c r="D67" s="4" t="s">
        <v>122</v>
      </c>
      <c r="F67" s="5" t="s">
        <v>94</v>
      </c>
      <c r="G67" s="6">
        <v>1</v>
      </c>
    </row>
    <row r="68" spans="1:7" ht="24" x14ac:dyDescent="0.2">
      <c r="A68" s="3">
        <v>60</v>
      </c>
      <c r="B68" s="1" t="s">
        <v>123</v>
      </c>
      <c r="C68" s="1" t="s">
        <v>4</v>
      </c>
      <c r="D68" s="4" t="s">
        <v>124</v>
      </c>
      <c r="F68" s="5" t="s">
        <v>12</v>
      </c>
      <c r="G68" s="6">
        <v>2</v>
      </c>
    </row>
    <row r="69" spans="1:7" ht="24" x14ac:dyDescent="0.2">
      <c r="A69" s="3">
        <v>70</v>
      </c>
      <c r="B69" s="1" t="s">
        <v>125</v>
      </c>
      <c r="C69" s="1" t="s">
        <v>4</v>
      </c>
      <c r="D69" s="4" t="s">
        <v>126</v>
      </c>
      <c r="F69" s="5" t="s">
        <v>94</v>
      </c>
      <c r="G69" s="6">
        <v>1</v>
      </c>
    </row>
    <row r="70" spans="1:7" ht="24" x14ac:dyDescent="0.2">
      <c r="A70" s="3">
        <v>80</v>
      </c>
      <c r="B70" s="1" t="s">
        <v>109</v>
      </c>
      <c r="C70" s="1" t="s">
        <v>4</v>
      </c>
      <c r="D70" s="4" t="s">
        <v>127</v>
      </c>
      <c r="F70" s="5" t="s">
        <v>12</v>
      </c>
      <c r="G70" s="6">
        <v>1</v>
      </c>
    </row>
    <row r="72" spans="1:7" ht="12.75" x14ac:dyDescent="0.2">
      <c r="A72" s="11" t="s">
        <v>128</v>
      </c>
      <c r="B72" s="9"/>
      <c r="C72" s="12" t="s">
        <v>129</v>
      </c>
      <c r="D72" s="9"/>
      <c r="E72" s="9"/>
    </row>
    <row r="73" spans="1:7" ht="24" x14ac:dyDescent="0.2">
      <c r="A73" s="3">
        <v>10</v>
      </c>
      <c r="B73" s="1" t="s">
        <v>130</v>
      </c>
      <c r="C73" s="1" t="s">
        <v>4</v>
      </c>
      <c r="D73" s="4" t="s">
        <v>131</v>
      </c>
      <c r="F73" s="5" t="s">
        <v>132</v>
      </c>
      <c r="G73" s="6">
        <v>0.2</v>
      </c>
    </row>
    <row r="74" spans="1:7" ht="24" x14ac:dyDescent="0.2">
      <c r="A74" s="3">
        <v>20</v>
      </c>
      <c r="B74" s="1" t="s">
        <v>133</v>
      </c>
      <c r="C74" s="1" t="s">
        <v>4</v>
      </c>
      <c r="D74" s="4" t="s">
        <v>134</v>
      </c>
      <c r="F74" s="5" t="s">
        <v>132</v>
      </c>
      <c r="G74" s="6">
        <v>0.2</v>
      </c>
    </row>
    <row r="75" spans="1:7" ht="12" x14ac:dyDescent="0.2">
      <c r="A75" s="3">
        <v>30</v>
      </c>
      <c r="B75" s="1" t="s">
        <v>135</v>
      </c>
      <c r="C75" s="1" t="s">
        <v>4</v>
      </c>
      <c r="D75" s="4" t="s">
        <v>136</v>
      </c>
      <c r="F75" s="5" t="s">
        <v>137</v>
      </c>
      <c r="G75" s="6">
        <v>0.1</v>
      </c>
    </row>
  </sheetData>
  <mergeCells count="36">
    <mergeCell ref="B48:C48"/>
    <mergeCell ref="D48:F48"/>
    <mergeCell ref="A62:B62"/>
    <mergeCell ref="C62:E62"/>
    <mergeCell ref="A72:B72"/>
    <mergeCell ref="C72:E72"/>
    <mergeCell ref="B44:C44"/>
    <mergeCell ref="D44:F44"/>
    <mergeCell ref="B45:C45"/>
    <mergeCell ref="D45:F45"/>
    <mergeCell ref="B46:C46"/>
    <mergeCell ref="D46:F46"/>
    <mergeCell ref="B39:C39"/>
    <mergeCell ref="D39:F39"/>
    <mergeCell ref="B40:C40"/>
    <mergeCell ref="D40:F40"/>
    <mergeCell ref="B41:C41"/>
    <mergeCell ref="D41:F41"/>
    <mergeCell ref="B33:C33"/>
    <mergeCell ref="D33:F33"/>
    <mergeCell ref="B35:C35"/>
    <mergeCell ref="D35:F35"/>
    <mergeCell ref="B38:C38"/>
    <mergeCell ref="D38:F38"/>
    <mergeCell ref="A16:B16"/>
    <mergeCell ref="C16:E16"/>
    <mergeCell ref="B30:C30"/>
    <mergeCell ref="D30:F30"/>
    <mergeCell ref="B31:C31"/>
    <mergeCell ref="D31:F31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2025-04-29T09:21:23Z</dcterms:created>
  <dcterms:modified xsi:type="dcterms:W3CDTF">2025-04-29T09:21:24Z</dcterms:modified>
</cp:coreProperties>
</file>