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16. Szpitalna 60m7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37" i="1" l="1"/>
  <c r="G35" i="1"/>
  <c r="G24" i="1"/>
  <c r="G22" i="1"/>
  <c r="G20" i="1"/>
  <c r="G17" i="1"/>
  <c r="G14" i="1"/>
  <c r="G9" i="1"/>
</calcChain>
</file>

<file path=xl/sharedStrings.xml><?xml version="1.0" encoding="utf-8"?>
<sst xmlns="http://schemas.openxmlformats.org/spreadsheetml/2006/main" count="172" uniqueCount="97">
  <si>
    <t>E98-03-100 :  PRZEDMIAR ROBÓT</t>
  </si>
  <si>
    <t>Szpitalna 60/7 -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</si>
  <si>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</si>
  <si>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</si>
  <si>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</si>
  <si>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</si>
  <si>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</si>
  <si>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</si>
  <si>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</si>
  <si>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</si>
  <si>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401-01-08-09-00</t>
  </si>
  <si>
    <t>Wywóz pozostałości z pustostanu i pom. przynależnego samochodami skrzyniowymi na odległość do 1 km</t>
  </si>
  <si>
    <t>m3</t>
  </si>
  <si>
    <t>1)</t>
  </si>
  <si>
    <t>5,0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</si>
  <si>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</si>
  <si>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</si>
  <si>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</si>
  <si>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</si>
  <si>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</si>
  <si>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 xml:space="preserve">  000-00-00-00-00 </t>
  </si>
  <si>
    <t>Kalkulacja własna: zakup, dostarczenie i montaż czujnika tlenku węgla i blachy przedpiecowej</t>
  </si>
  <si>
    <t>kmpl</t>
  </si>
  <si>
    <t>KNR  401-12-04-08-00</t>
  </si>
  <si>
    <t>Przygotowanie powierzchni do malowania farbami emulsyjnymi i olejnymi</t>
  </si>
  <si>
    <t>m2</t>
  </si>
  <si>
    <t>1) Lokal</t>
  </si>
  <si>
    <t>2,45*(2,95*2+1,53*2+4,43*2+1,74*2+1,4*2)+2,95*4,43+2,53*1,53+1,74*1,4</t>
  </si>
  <si>
    <t>2) Łazienka</t>
  </si>
  <si>
    <t>30</t>
  </si>
  <si>
    <t>KNR  202-26-11-02-60</t>
  </si>
  <si>
    <t>zagruntowanie 1-krotnie emulsja ATLAS UNI-GRUNT</t>
  </si>
  <si>
    <t>KNR  202-15-05-01-00</t>
  </si>
  <si>
    <t>Malowanie tynków wewnętrznych 2-krotnie farbą emulsyjną bez gruntowania</t>
  </si>
  <si>
    <t>108,420-15</t>
  </si>
  <si>
    <t>KNR  202-15-03-02-00</t>
  </si>
  <si>
    <t>Malowanie zwykle tynków wewnetrznych 2-krotnie farba olejna bez szpachlowania</t>
  </si>
  <si>
    <t>1) Łazienka</t>
  </si>
  <si>
    <t>15</t>
  </si>
  <si>
    <t>KNR  401-12-15-08-00</t>
  </si>
  <si>
    <t>Analogia: Mycie posadzek z wykładzin PCW</t>
  </si>
  <si>
    <t>2,53*1,53+2,95*4,43+1,74*1,4</t>
  </si>
  <si>
    <t>2) Łaizenka</t>
  </si>
  <si>
    <t>9</t>
  </si>
  <si>
    <t>KNR  401-09-19-20-00</t>
  </si>
  <si>
    <t>Wymiana klamek z szyldami - drzwi do pokoju</t>
  </si>
  <si>
    <t>szt</t>
  </si>
  <si>
    <t>KNR  401-12-09-10-00</t>
  </si>
  <si>
    <t>Malowanie 2-krotnie farbą olejną stolarki drzwiowej pow ponad 1,0 m2. Malowanie ościeżnicy drzwi do pokoju wsp. R i S = 0,5</t>
  </si>
  <si>
    <t>KNR  401-09-09-04-00</t>
  </si>
  <si>
    <t>Dopasowanie zespolonych skrzydeł okiennych pow 0,5-2,0 m2</t>
  </si>
  <si>
    <t>KNR  401-09-19-08-00</t>
  </si>
  <si>
    <t>Wymiana oliwek</t>
  </si>
  <si>
    <t>KNR  401-12-02-07-00</t>
  </si>
  <si>
    <t>Skasowanie wykwitów (zacieków)</t>
  </si>
  <si>
    <t>KNR C003-04-04-03-00</t>
  </si>
  <si>
    <t>Odgrzybianie ścian do 5m jednokrotne</t>
  </si>
  <si>
    <t>KNR C003-04-04-04-00</t>
  </si>
  <si>
    <t>Odgrzybianie ścian do 5m każde następne</t>
  </si>
  <si>
    <t>KNR  401-03-22-02-00</t>
  </si>
  <si>
    <t>Kratki wentylacyjne w ścianach z cegieł</t>
  </si>
  <si>
    <t>KNR  401-12-15-05-00</t>
  </si>
  <si>
    <t>Mycie okien pozostałych typów obustronnie wsp R=2,0</t>
  </si>
  <si>
    <t>1,50*1,15</t>
  </si>
  <si>
    <t>KNR  401-12-15-02-00</t>
  </si>
  <si>
    <t>Mycie drzwi pozostałych typów obustronnie wsp. R = 2,0</t>
  </si>
  <si>
    <t>0,9*2,0+0,8*2,0</t>
  </si>
  <si>
    <t>KNR  401-08-18-01-00</t>
  </si>
  <si>
    <t>Naprawa posadzki pow do 1 m2 z wykładziny PCV - w drzwiach do pokoju</t>
  </si>
  <si>
    <t>KNR  401-08-04-01-00</t>
  </si>
  <si>
    <t>Naprawa posadzki cementowej na gładko pow do 0,25 m2 w drzwiach do pokoju</t>
  </si>
  <si>
    <t>DZIAŁ  2</t>
  </si>
  <si>
    <t>CPV 45311200-2: Roboty w zakresie instalacji elektrycznych</t>
  </si>
  <si>
    <t>KNNR N009-05-01-01-03</t>
  </si>
  <si>
    <t>Wymiana oprawy żarowej  "Rondo" IP44 w łazience</t>
  </si>
  <si>
    <t>KNNR N009-04-02-06-00</t>
  </si>
  <si>
    <t>Demontaż gniazda wtykowego 2-biegunowego uszczelnionego w łazience</t>
  </si>
  <si>
    <t>KNNR N005-03-08-05-00</t>
  </si>
  <si>
    <t>Gniazdo wtyczkowe bryzgoszczelne 2P+Z 16A/2,5 NT-130H przykręcane w łazience</t>
  </si>
  <si>
    <t>Zakup kuchenki elektrycznej 2 płytkowej</t>
  </si>
  <si>
    <t>Sprawdzenie i wyczyszczenie grzejnika w łazience - kalkulacja własna</t>
  </si>
  <si>
    <t>Wyczyszczenie osprzętu-  łączników, opraw  i gniazd wtyczkowych w lokalu i łazience</t>
  </si>
  <si>
    <t>KNNR N005-13-03-01-00</t>
  </si>
  <si>
    <t>Pomiar rezystancji izolacji obwód 1-fazowy  linia zasilająca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</si>
  <si>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</si>
  <si>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</si>
  <si>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</si>
  <si>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</si>
  <si>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</si>
  <si>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- łacznie z punktami świetlnymi</t>
  </si>
  <si>
    <t>DZIAŁ  3</t>
  </si>
  <si>
    <t>CPV : roboty wod kan</t>
  </si>
  <si>
    <t>KNNR N008-01-18-05-00</t>
  </si>
  <si>
    <t>Wymiana baterii umywalkowej stojącej fi 15</t>
  </si>
  <si>
    <t>KNNR N008-02-18-03-00</t>
  </si>
  <si>
    <t>Wymiana ustępu porcelanowego "Kompakt" z deską sedesową PCV</t>
  </si>
  <si>
    <t>Kalkulacja własna: mycie umywalki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</si>
</sst>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24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5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5</v>
      </c>
    </row>
    <row r="11" spans="1:7" ht="24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12</v>
      </c>
      <c r="G11" s="6">
        <v>5</v>
      </c>
    </row>
    <row r="12" spans="1:7" ht="12" x14ac:dyDescent="0.2">
      <c r="A12" s="3">
        <v>30</v>
      </c>
      <c r="B12" s="1" t="s">
        <v>17</v>
      </c>
      <c r="C12" s="1" t="s">
        <v>4</v>
      </c>
      <c r="D12" s="4" t="s">
        <v>18</v>
      </c>
      <c r="F12" s="5" t="s">
        <v>19</v>
      </c>
      <c r="G12" s="6">
        <v>1</v>
      </c>
    </row>
    <row r="13" spans="1:7" ht="24" x14ac:dyDescent="0.2">
      <c r="A13" s="3">
        <v>40</v>
      </c>
      <c r="B13" s="1" t="s">
        <v>20</v>
      </c>
      <c r="C13" s="1" t="s">
        <v>4</v>
      </c>
      <c r="D13" s="4" t="s">
        <v>21</v>
      </c>
      <c r="F13" s="5" t="s">
        <v>22</v>
      </c>
      <c r="G13" s="6">
        <v>1</v>
      </c>
    </row>
    <row r="14" spans="1:7" ht="24" x14ac:dyDescent="0.2">
      <c r="A14" s="3">
        <v>50</v>
      </c>
      <c r="B14" s="1" t="s">
        <v>23</v>
      </c>
      <c r="C14" s="1" t="s">
        <v>4</v>
      </c>
      <c r="D14" s="4" t="s">
        <v>24</v>
      </c>
      <c r="F14" s="5" t="s">
        <v>25</v>
      </c>
      <c r="G14" s="6">
        <f>SUM(G15:G16)</f>
        <v>108.4204</v>
      </c>
    </row>
    <row r="15" spans="1:7" ht="12" x14ac:dyDescent="0.2">
      <c r="B15" s="13" t="s">
        <v>26</v>
      </c>
      <c r="C15" s="9"/>
      <c r="D15" s="13" t="s">
        <v>27</v>
      </c>
      <c r="E15" s="9"/>
      <c r="F15" s="9"/>
      <c r="G15" s="7">
        <v>78.420400000000001</v>
      </c>
    </row>
    <row r="16" spans="1:7" ht="12" x14ac:dyDescent="0.2">
      <c r="B16" s="13" t="s">
        <v>28</v>
      </c>
      <c r="C16" s="9"/>
      <c r="D16" s="13" t="s">
        <v>29</v>
      </c>
      <c r="E16" s="9"/>
      <c r="F16" s="9"/>
      <c r="G16" s="7">
        <v>30</v>
      </c>
    </row>
    <row r="17" spans="1:7" ht="12" x14ac:dyDescent="0.2">
      <c r="A17" s="3">
        <v>60</v>
      </c>
      <c r="B17" s="1" t="s">
        <v>30</v>
      </c>
      <c r="C17" s="1" t="s">
        <v>4</v>
      </c>
      <c r="D17" s="4" t="s">
        <v>31</v>
      </c>
      <c r="F17" s="5" t="s">
        <v>25</v>
      </c>
      <c r="G17" s="6">
        <f>SUM(G18:G19)</f>
        <v>108.4204</v>
      </c>
    </row>
    <row r="18" spans="1:7" ht="12" x14ac:dyDescent="0.2">
      <c r="B18" s="13" t="s">
        <v>26</v>
      </c>
      <c r="C18" s="9"/>
      <c r="D18" s="13" t="s">
        <v>27</v>
      </c>
      <c r="E18" s="9"/>
      <c r="F18" s="9"/>
      <c r="G18" s="7">
        <v>78.420400000000001</v>
      </c>
    </row>
    <row r="19" spans="1:7" ht="12" x14ac:dyDescent="0.2">
      <c r="B19" s="13" t="s">
        <v>28</v>
      </c>
      <c r="C19" s="9"/>
      <c r="D19" s="13" t="s">
        <v>29</v>
      </c>
      <c r="E19" s="9"/>
      <c r="F19" s="9"/>
      <c r="G19" s="7">
        <v>30</v>
      </c>
    </row>
    <row r="20" spans="1:7" ht="24" x14ac:dyDescent="0.2">
      <c r="A20" s="3">
        <v>70</v>
      </c>
      <c r="B20" s="1" t="s">
        <v>32</v>
      </c>
      <c r="C20" s="1" t="s">
        <v>4</v>
      </c>
      <c r="D20" s="4" t="s">
        <v>33</v>
      </c>
      <c r="F20" s="5" t="s">
        <v>25</v>
      </c>
      <c r="G20" s="6">
        <f>SUM(G21)</f>
        <v>93.42</v>
      </c>
    </row>
    <row r="21" spans="1:7" ht="12" x14ac:dyDescent="0.2">
      <c r="B21" s="13" t="s">
        <v>13</v>
      </c>
      <c r="C21" s="9"/>
      <c r="D21" s="13" t="s">
        <v>34</v>
      </c>
      <c r="E21" s="9"/>
      <c r="F21" s="9"/>
      <c r="G21" s="7">
        <v>93.42</v>
      </c>
    </row>
    <row r="22" spans="1:7" ht="24" x14ac:dyDescent="0.2">
      <c r="A22" s="3">
        <v>80</v>
      </c>
      <c r="B22" s="1" t="s">
        <v>35</v>
      </c>
      <c r="C22" s="1" t="s">
        <v>4</v>
      </c>
      <c r="D22" s="4" t="s">
        <v>36</v>
      </c>
      <c r="F22" s="5" t="s">
        <v>25</v>
      </c>
      <c r="G22" s="6">
        <f>SUM(G23)</f>
        <v>15</v>
      </c>
    </row>
    <row r="23" spans="1:7" ht="12" x14ac:dyDescent="0.2">
      <c r="B23" s="13" t="s">
        <v>37</v>
      </c>
      <c r="C23" s="9"/>
      <c r="D23" s="13" t="s">
        <v>38</v>
      </c>
      <c r="E23" s="9"/>
      <c r="F23" s="9"/>
      <c r="G23" s="7">
        <v>15</v>
      </c>
    </row>
    <row r="24" spans="1:7" ht="12" x14ac:dyDescent="0.2">
      <c r="A24" s="3">
        <v>90</v>
      </c>
      <c r="B24" s="1" t="s">
        <v>39</v>
      </c>
      <c r="C24" s="1" t="s">
        <v>4</v>
      </c>
      <c r="D24" s="4" t="s">
        <v>40</v>
      </c>
      <c r="F24" s="5" t="s">
        <v>25</v>
      </c>
      <c r="G24" s="6">
        <f>SUM(G25:G26)</f>
        <v>28.375399999999999</v>
      </c>
    </row>
    <row r="25" spans="1:7" ht="12" x14ac:dyDescent="0.2">
      <c r="B25" s="13" t="s">
        <v>26</v>
      </c>
      <c r="C25" s="9"/>
      <c r="D25" s="13" t="s">
        <v>41</v>
      </c>
      <c r="E25" s="9"/>
      <c r="F25" s="9"/>
      <c r="G25" s="7">
        <v>19.375399999999999</v>
      </c>
    </row>
    <row r="26" spans="1:7" ht="12" x14ac:dyDescent="0.2">
      <c r="B26" s="13" t="s">
        <v>42</v>
      </c>
      <c r="C26" s="9"/>
      <c r="D26" s="13" t="s">
        <v>43</v>
      </c>
      <c r="E26" s="9"/>
      <c r="F26" s="9"/>
      <c r="G26" s="7">
        <v>9</v>
      </c>
    </row>
    <row r="27" spans="1:7" ht="12" x14ac:dyDescent="0.2">
      <c r="A27" s="3">
        <v>100</v>
      </c>
      <c r="B27" s="1" t="s">
        <v>44</v>
      </c>
      <c r="C27" s="1" t="s">
        <v>4</v>
      </c>
      <c r="D27" s="4" t="s">
        <v>45</v>
      </c>
      <c r="F27" s="5" t="s">
        <v>46</v>
      </c>
      <c r="G27" s="6">
        <v>1</v>
      </c>
    </row>
    <row r="28" spans="1:7" ht="24" x14ac:dyDescent="0.2">
      <c r="A28" s="3">
        <v>110</v>
      </c>
      <c r="B28" s="1" t="s">
        <v>47</v>
      </c>
      <c r="C28" s="1" t="s">
        <v>4</v>
      </c>
      <c r="D28" s="4" t="s">
        <v>48</v>
      </c>
      <c r="F28" s="5" t="s">
        <v>25</v>
      </c>
      <c r="G28" s="6">
        <v>1.6</v>
      </c>
    </row>
    <row r="29" spans="1:7" ht="12" x14ac:dyDescent="0.2">
      <c r="A29" s="3">
        <v>120</v>
      </c>
      <c r="B29" s="1" t="s">
        <v>49</v>
      </c>
      <c r="C29" s="1" t="s">
        <v>4</v>
      </c>
      <c r="D29" s="4" t="s">
        <v>50</v>
      </c>
      <c r="F29" s="5" t="s">
        <v>46</v>
      </c>
      <c r="G29" s="6">
        <v>4</v>
      </c>
    </row>
    <row r="30" spans="1:7" ht="12" x14ac:dyDescent="0.2">
      <c r="A30" s="3">
        <v>130</v>
      </c>
      <c r="B30" s="1" t="s">
        <v>51</v>
      </c>
      <c r="C30" s="1" t="s">
        <v>4</v>
      </c>
      <c r="D30" s="4" t="s">
        <v>52</v>
      </c>
      <c r="F30" s="5" t="s">
        <v>46</v>
      </c>
      <c r="G30" s="6">
        <v>2</v>
      </c>
    </row>
    <row r="31" spans="1:7" ht="12" x14ac:dyDescent="0.2">
      <c r="A31" s="3">
        <v>140</v>
      </c>
      <c r="B31" s="1" t="s">
        <v>53</v>
      </c>
      <c r="C31" s="1" t="s">
        <v>4</v>
      </c>
      <c r="D31" s="4" t="s">
        <v>54</v>
      </c>
      <c r="F31" s="5" t="s">
        <v>25</v>
      </c>
      <c r="G31" s="6">
        <v>1</v>
      </c>
    </row>
    <row r="32" spans="1:7" ht="12" x14ac:dyDescent="0.2">
      <c r="A32" s="3">
        <v>150</v>
      </c>
      <c r="B32" s="1" t="s">
        <v>55</v>
      </c>
      <c r="C32" s="1" t="s">
        <v>4</v>
      </c>
      <c r="D32" s="4" t="s">
        <v>56</v>
      </c>
      <c r="F32" s="5" t="s">
        <v>25</v>
      </c>
      <c r="G32" s="6">
        <v>0.5</v>
      </c>
    </row>
    <row r="33" spans="1:7" ht="12" x14ac:dyDescent="0.2">
      <c r="A33" s="3">
        <v>160</v>
      </c>
      <c r="B33" s="1" t="s">
        <v>57</v>
      </c>
      <c r="C33" s="1" t="s">
        <v>4</v>
      </c>
      <c r="D33" s="4" t="s">
        <v>58</v>
      </c>
      <c r="F33" s="5" t="s">
        <v>25</v>
      </c>
      <c r="G33" s="6">
        <v>0.5</v>
      </c>
    </row>
    <row r="34" spans="1:7" ht="12" x14ac:dyDescent="0.2">
      <c r="A34" s="3">
        <v>170</v>
      </c>
      <c r="B34" s="1" t="s">
        <v>59</v>
      </c>
      <c r="C34" s="1" t="s">
        <v>4</v>
      </c>
      <c r="D34" s="4" t="s">
        <v>60</v>
      </c>
      <c r="F34" s="5" t="s">
        <v>46</v>
      </c>
      <c r="G34" s="6">
        <v>1</v>
      </c>
    </row>
    <row r="35" spans="1:7" ht="12" x14ac:dyDescent="0.2">
      <c r="A35" s="3">
        <v>180</v>
      </c>
      <c r="B35" s="1" t="s">
        <v>61</v>
      </c>
      <c r="C35" s="1" t="s">
        <v>4</v>
      </c>
      <c r="D35" s="4" t="s">
        <v>62</v>
      </c>
      <c r="F35" s="5" t="s">
        <v>25</v>
      </c>
      <c r="G35" s="6">
        <f>SUM(G36)</f>
        <v>1.7250000000000001</v>
      </c>
    </row>
    <row r="36" spans="1:7" ht="12" x14ac:dyDescent="0.2">
      <c r="B36" s="13" t="s">
        <v>13</v>
      </c>
      <c r="C36" s="9"/>
      <c r="D36" s="13" t="s">
        <v>63</v>
      </c>
      <c r="E36" s="9"/>
      <c r="F36" s="9"/>
      <c r="G36" s="7">
        <v>1.7250000000000001</v>
      </c>
    </row>
    <row r="37" spans="1:7" ht="12" x14ac:dyDescent="0.2">
      <c r="A37" s="3">
        <v>190</v>
      </c>
      <c r="B37" s="1" t="s">
        <v>64</v>
      </c>
      <c r="C37" s="1" t="s">
        <v>4</v>
      </c>
      <c r="D37" s="4" t="s">
        <v>65</v>
      </c>
      <c r="F37" s="5" t="s">
        <v>25</v>
      </c>
      <c r="G37" s="6">
        <f>SUM(G38)</f>
        <v>3.4</v>
      </c>
    </row>
    <row r="38" spans="1:7" ht="12" x14ac:dyDescent="0.2">
      <c r="B38" s="13" t="s">
        <v>13</v>
      </c>
      <c r="C38" s="9"/>
      <c r="D38" s="13" t="s">
        <v>66</v>
      </c>
      <c r="E38" s="9"/>
      <c r="F38" s="9"/>
      <c r="G38" s="7">
        <v>3.4</v>
      </c>
    </row>
    <row r="39" spans="1:7" ht="12" x14ac:dyDescent="0.2">
      <c r="A39" s="3">
        <v>200</v>
      </c>
      <c r="B39" s="1" t="s">
        <v>67</v>
      </c>
      <c r="C39" s="1" t="s">
        <v>4</v>
      </c>
      <c r="D39" s="4" t="s">
        <v>68</v>
      </c>
      <c r="F39" s="5" t="s">
        <v>25</v>
      </c>
      <c r="G39" s="6">
        <v>0.5</v>
      </c>
    </row>
    <row r="40" spans="1:7" ht="24" x14ac:dyDescent="0.2">
      <c r="A40" s="3">
        <v>210</v>
      </c>
      <c r="B40" s="1" t="s">
        <v>69</v>
      </c>
      <c r="C40" s="1" t="s">
        <v>4</v>
      </c>
      <c r="D40" s="4" t="s">
        <v>70</v>
      </c>
      <c r="F40" s="5" t="s">
        <v>46</v>
      </c>
      <c r="G40" s="6">
        <v>1</v>
      </c>
    </row>
    <row r="42" spans="1:7" ht="12.75" x14ac:dyDescent="0.2">
      <c r="A42" s="11" t="s">
        <v>71</v>
      </c>
      <c r="B42" s="9"/>
      <c r="C42" s="12" t="s">
        <v>72</v>
      </c>
      <c r="D42" s="9"/>
      <c r="E42" s="9"/>
    </row>
    <row r="43" spans="1:7" ht="12" x14ac:dyDescent="0.2">
      <c r="A43" s="3">
        <v>100</v>
      </c>
      <c r="B43" s="1" t="s">
        <v>73</v>
      </c>
      <c r="C43" s="1" t="s">
        <v>4</v>
      </c>
      <c r="D43" s="4" t="s">
        <v>74</v>
      </c>
      <c r="F43" s="5" t="s">
        <v>46</v>
      </c>
      <c r="G43" s="6">
        <v>1</v>
      </c>
    </row>
    <row r="44" spans="1:7" ht="12" x14ac:dyDescent="0.2">
      <c r="A44" s="3">
        <v>110</v>
      </c>
      <c r="B44" s="1" t="s">
        <v>75</v>
      </c>
      <c r="C44" s="1" t="s">
        <v>4</v>
      </c>
      <c r="D44" s="4" t="s">
        <v>76</v>
      </c>
      <c r="F44" s="5" t="s">
        <v>46</v>
      </c>
      <c r="G44" s="6">
        <v>1</v>
      </c>
    </row>
    <row r="45" spans="1:7" ht="24" x14ac:dyDescent="0.2">
      <c r="A45" s="3">
        <v>111</v>
      </c>
      <c r="B45" s="1" t="s">
        <v>77</v>
      </c>
      <c r="C45" s="1" t="s">
        <v>4</v>
      </c>
      <c r="D45" s="4" t="s">
        <v>78</v>
      </c>
      <c r="F45" s="5" t="s">
        <v>46</v>
      </c>
      <c r="G45" s="6">
        <v>1</v>
      </c>
    </row>
    <row r="46" spans="1:7" ht="12" x14ac:dyDescent="0.2">
      <c r="A46" s="3">
        <v>120</v>
      </c>
      <c r="B46" s="1" t="s">
        <v>20</v>
      </c>
      <c r="C46" s="1" t="s">
        <v>4</v>
      </c>
      <c r="D46" s="4" t="s">
        <v>79</v>
      </c>
      <c r="F46" s="5" t="s">
        <v>46</v>
      </c>
      <c r="G46" s="6">
        <v>1</v>
      </c>
    </row>
    <row r="47" spans="1:7" ht="12" x14ac:dyDescent="0.2">
      <c r="A47" s="3">
        <v>131</v>
      </c>
      <c r="B47" s="1" t="s">
        <v>20</v>
      </c>
      <c r="C47" s="1" t="s">
        <v>4</v>
      </c>
      <c r="D47" s="4" t="s">
        <v>80</v>
      </c>
      <c r="F47" s="5" t="s">
        <v>46</v>
      </c>
      <c r="G47" s="6">
        <v>1</v>
      </c>
    </row>
    <row r="48" spans="1:7" ht="24" x14ac:dyDescent="0.2">
      <c r="A48" s="3">
        <v>140</v>
      </c>
      <c r="B48" s="1" t="s">
        <v>20</v>
      </c>
      <c r="C48" s="1" t="s">
        <v>4</v>
      </c>
      <c r="D48" s="4" t="s">
        <v>81</v>
      </c>
      <c r="F48" s="5" t="s">
        <v>46</v>
      </c>
      <c r="G48" s="6">
        <v>1</v>
      </c>
    </row>
    <row r="49" spans="1:7" ht="12" x14ac:dyDescent="0.2">
      <c r="A49" s="3">
        <v>150</v>
      </c>
      <c r="B49" s="1" t="s">
        <v>82</v>
      </c>
      <c r="C49" s="1" t="s">
        <v>4</v>
      </c>
      <c r="D49" s="4" t="s">
        <v>83</v>
      </c>
      <c r="F49" s="5" t="s">
        <v>46</v>
      </c>
      <c r="G49" s="6">
        <v>1</v>
      </c>
    </row>
    <row r="50" spans="1:7" ht="12" x14ac:dyDescent="0.2">
      <c r="A50" s="3">
        <v>160</v>
      </c>
      <c r="B50" s="1" t="s">
        <v>84</v>
      </c>
      <c r="C50" s="1" t="s">
        <v>4</v>
      </c>
      <c r="D50" s="4" t="s">
        <v>85</v>
      </c>
      <c r="F50" s="5" t="s">
        <v>46</v>
      </c>
      <c r="G50" s="6">
        <v>6</v>
      </c>
    </row>
    <row r="51" spans="1:7" ht="12" x14ac:dyDescent="0.2">
      <c r="A51" s="3">
        <v>170</v>
      </c>
      <c r="B51" s="1" t="s">
        <v>86</v>
      </c>
      <c r="C51" s="1" t="s">
        <v>4</v>
      </c>
      <c r="D51" s="4" t="s">
        <v>87</v>
      </c>
      <c r="F51" s="5" t="s">
        <v>46</v>
      </c>
      <c r="G51" s="6">
        <v>1</v>
      </c>
    </row>
    <row r="52" spans="1:7" ht="24" x14ac:dyDescent="0.2">
      <c r="A52" s="3">
        <v>180</v>
      </c>
      <c r="B52" s="1" t="s">
        <v>88</v>
      </c>
      <c r="C52" s="1" t="s">
        <v>4</v>
      </c>
      <c r="D52" s="4" t="s">
        <v>89</v>
      </c>
      <c r="F52" s="5" t="s">
        <v>46</v>
      </c>
      <c r="G52" s="6">
        <v>12</v>
      </c>
    </row>
    <row r="54" spans="1:7" ht="12.75" x14ac:dyDescent="0.2">
      <c r="A54" s="11" t="s">
        <v>90</v>
      </c>
      <c r="B54" s="9"/>
      <c r="C54" s="12" t="s">
        <v>91</v>
      </c>
      <c r="D54" s="9"/>
      <c r="E54" s="9"/>
    </row>
    <row r="55" spans="1:7" ht="12" x14ac:dyDescent="0.2">
      <c r="A55" s="3">
        <v>10</v>
      </c>
      <c r="B55" s="1" t="s">
        <v>92</v>
      </c>
      <c r="C55" s="1" t="s">
        <v>4</v>
      </c>
      <c r="D55" s="4" t="s">
        <v>93</v>
      </c>
      <c r="F55" s="5" t="s">
        <v>46</v>
      </c>
      <c r="G55" s="6">
        <v>1</v>
      </c>
    </row>
    <row r="56" spans="1:7" ht="12" x14ac:dyDescent="0.2">
      <c r="A56" s="3">
        <v>20</v>
      </c>
      <c r="B56" s="1" t="s">
        <v>94</v>
      </c>
      <c r="C56" s="1" t="s">
        <v>4</v>
      </c>
      <c r="D56" s="4" t="s">
        <v>95</v>
      </c>
      <c r="F56" s="5" t="s">
        <v>22</v>
      </c>
      <c r="G56" s="6">
        <v>1</v>
      </c>
    </row>
    <row r="57" spans="1:7" ht="12" x14ac:dyDescent="0.2">
      <c r="A57" s="3">
        <v>30</v>
      </c>
      <c r="B57" s="1" t="s">
        <v>20</v>
      </c>
      <c r="C57" s="1" t="s">
        <v>4</v>
      </c>
      <c r="D57" s="4" t="s">
        <v>96</v>
      </c>
      <c r="F57" s="5" t="s">
        <v>46</v>
      </c>
      <c r="G57" s="6">
        <v>1</v>
      </c>
    </row>
  </sheetData>
  <mergeCells count="30">
    <mergeCell ref="B38:C38"/>
    <mergeCell ref="D38:F38"/>
    <mergeCell ref="A42:B42"/>
    <mergeCell ref="C42:E42"/>
    <mergeCell ref="A54:B54"/>
    <mergeCell ref="C54:E54"/>
    <mergeCell ref="B25:C25"/>
    <mergeCell ref="D25:F25"/>
    <mergeCell ref="B26:C26"/>
    <mergeCell ref="D26:F26"/>
    <mergeCell ref="B36:C36"/>
    <mergeCell ref="D36:F36"/>
    <mergeCell ref="B19:C19"/>
    <mergeCell ref="D19:F19"/>
    <mergeCell ref="B21:C21"/>
    <mergeCell ref="D21:F21"/>
    <mergeCell ref="B23:C23"/>
    <mergeCell ref="D23:F23"/>
    <mergeCell ref="B15:C15"/>
    <mergeCell ref="D15:F15"/>
    <mergeCell ref="B16:C16"/>
    <mergeCell ref="D16:F16"/>
    <mergeCell ref="B18:C18"/>
    <mergeCell ref="D18:F18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2025-03-28T07:21:32Z</dcterms:created>
  <dcterms:modified xsi:type="dcterms:W3CDTF">2025-03-28T07:21:33Z</dcterms:modified>
</cp:coreProperties>
</file>