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1. Wyszyńskiego 15m21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60" i="1" l="1"/>
  <c r="G57" i="1"/>
  <c r="G55" i="1"/>
  <c r="G49" i="1"/>
  <c r="G46" i="1"/>
  <c r="G43" i="1"/>
  <c r="G40" i="1"/>
  <c r="G36" i="1"/>
  <c r="G23" i="1"/>
</calcChain>
</file>

<file path=xl/sharedStrings.xml><?xml version="1.0" encoding="utf-8"?>
<sst xmlns="http://schemas.openxmlformats.org/spreadsheetml/2006/main" count="288" uniqueCount="173">
  <si>
    <t>E72-01-100 :  PRZEDMIAR ROBÓT</t>
  </si>
  <si>
    <t>Wyszyńskiego 15/21 - remont pustostanu</t>
  </si>
  <si>
    <t>Poz</t>
  </si>
  <si>
    <t>Symbol</t>
  </si>
  <si>
    <t/>
  </si>
  <si>
    <t>Nazwa</t>
  </si>
  <si>
    <t>Jedn</t>
  </si>
  <si>
    <t>Ilość</t>
  </si>
  <si>
    <t>DZIAŁ  2</t>
  </si>
  <si>
    <t>CPV 45311200-2: Roboty w zakresie instalacji elektrycznych</t>
  </si>
  <si>
    <t>KNNR N009-04-01-07-00</t>
  </si>
  <si>
    <t>Demontaż łączników instalacyjnych podtynkowych i natynkowych nieuszczelnionych</t>
  </si>
  <si>
    <t>szt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</si>
  <si>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</si>
  <si>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</si>
  <si>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</si>
  <si>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</si>
  <si>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</si>
  <si>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</si>
  <si>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</si>
  <si>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</si>
  <si>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metr</t>
  </si>
  <si>
    <t>KNNR N009-02-03-05-00</t>
  </si>
  <si>
    <t>Demontaż aparatu elektrycznego o masie do 2,5 kg</t>
  </si>
  <si>
    <t>KNR  403-11-29-03-00</t>
  </si>
  <si>
    <t>Demontaż tablicy mieszkaniowej TM</t>
  </si>
  <si>
    <t>KNR  403-11-33-07-00</t>
  </si>
  <si>
    <t>Demontaż opraw żarowych porcelanowych lub plafoniera przykręcanych</t>
  </si>
  <si>
    <t>KNNR N005-01-03-01-02</t>
  </si>
  <si>
    <t>Rura winidurowa gładka RL fi 20 N.T. na podł beton</t>
  </si>
  <si>
    <t>KNNR N005-02-03-03-00</t>
  </si>
  <si>
    <t>Przewód kabelkowy YDY 3x6,0 wciągany do rur od licznika energii elektrycznej do tablicy mieszkaniowej (TM)</t>
  </si>
  <si>
    <t>KNR  508-04-04-07-00</t>
  </si>
  <si>
    <t>Montaż rozdzielnicy natynkowej RN-1x8 (TM) przez przykręcenie do gotowego podłoża-analog</t>
  </si>
  <si>
    <t>KNNR N005-04-07-03-00</t>
  </si>
  <si>
    <t>Wyłącznik przeciwporażeniowy 1(2)-biegunowy P302 40A, 30mA, AC</t>
  </si>
  <si>
    <t>KNNR N005-04-07-01-00</t>
  </si>
  <si>
    <t>Wyłącznik nadprądowy 1-biegunowy S191 B10A- 1- pokoje; 2-kuchnia, łazienka, przedpokój</t>
  </si>
  <si>
    <t>Wyłącznik nadprądowy 1-biegunowy S191 B16A- 3-pokoje, 4-łazienka; 5-kuchnia</t>
  </si>
  <si>
    <t>KNNR N005-12-07-01-00</t>
  </si>
  <si>
    <t>Wykucie bruzd dla przewodów wtynkowych w cegle</t>
  </si>
  <si>
    <t>20) Łazienka gniazda wtyczkowe</t>
  </si>
  <si>
    <t>1</t>
  </si>
  <si>
    <t>40) Łazienka oświetlenie</t>
  </si>
  <si>
    <t>1,1+1,2+2,5</t>
  </si>
  <si>
    <t>60) Przedpokój oświetlenie</t>
  </si>
  <si>
    <t>1,2+0,5</t>
  </si>
  <si>
    <t>80) Kuchnia gniazda</t>
  </si>
  <si>
    <t>1+1,5+2+2*1,2+2*1,2+2</t>
  </si>
  <si>
    <t>100) Kuchnia oświetlenie</t>
  </si>
  <si>
    <t>1,2</t>
  </si>
  <si>
    <t>120) Pokój 1 i 2- gniazda</t>
  </si>
  <si>
    <t>2+2,1+1,9+1,2+2,1+2</t>
  </si>
  <si>
    <t>140) Pokój 1 i 2 - oświetlenie</t>
  </si>
  <si>
    <t>1,2+2,6</t>
  </si>
  <si>
    <t>KNNR N005-12-08-01-00</t>
  </si>
  <si>
    <t>Zaprawianie bruzd szer do 25 mm</t>
  </si>
  <si>
    <t>KNNR N005-12-08-02-00</t>
  </si>
  <si>
    <t>Zaprawianie bruzd szer do 50 mm</t>
  </si>
  <si>
    <t>KNNR N005-12-09-10-00</t>
  </si>
  <si>
    <t>Przebijanie otworu fi 25 mm dł 20 cm w betonie</t>
  </si>
  <si>
    <t>KNNR N005-12-09-05-00</t>
  </si>
  <si>
    <t>Przebijanie otworu fi 25 mm dł 1 c w cegle</t>
  </si>
  <si>
    <t>KNNR N005-01-10-04-00</t>
  </si>
  <si>
    <t>Listwa elektroinstalacyjna przykręcana do cegły naścienna LSN 32x15 łącznik prosty</t>
  </si>
  <si>
    <t>KNNR N005-02-04-05-05</t>
  </si>
  <si>
    <t>Przewód płaski YDYp 3x2,5 w tynku na podłożu innym</t>
  </si>
  <si>
    <t>20) Łazienka gniazda</t>
  </si>
  <si>
    <t>0,5+1,2+0,25</t>
  </si>
  <si>
    <t>40) Kuchnia gniazda</t>
  </si>
  <si>
    <t>0,5+2,1+1,5+2,2+2*1,2+0,75+2,1+2*1,2+4*0,25</t>
  </si>
  <si>
    <t>80) Pokoje 1 i 2- gniazda</t>
  </si>
  <si>
    <t>0,5+2,1+4+1+2,1+4+4*0,25+1,5+0,75+2,1+0,5+2+0,25</t>
  </si>
  <si>
    <t>KNNR N005-02-12-01-25</t>
  </si>
  <si>
    <t>Przewód płaski YDYp 3x2,5 układany w listwie elektroinstalacyjnej</t>
  </si>
  <si>
    <t>20) Pokój nr 1</t>
  </si>
  <si>
    <t>2,1+2,96+5+5*0,25</t>
  </si>
  <si>
    <t>40) Pokój nr 2</t>
  </si>
  <si>
    <t>2,1+3+5+6*0,25</t>
  </si>
  <si>
    <t>KNNR N005-02-04-05-07</t>
  </si>
  <si>
    <t>Przewód płaski YDYp 4x1,5 w tynku na podłożu innym</t>
  </si>
  <si>
    <t>20) POKÓJ NR 1</t>
  </si>
  <si>
    <t>2</t>
  </si>
  <si>
    <t>40) POKÓJ NR 2</t>
  </si>
  <si>
    <t>2,8</t>
  </si>
  <si>
    <t>KNNR N005-02-12-01-07</t>
  </si>
  <si>
    <t>Przewód kabelkowy YDY 4x1,5 w listwach elektroinstalacyjnych</t>
  </si>
  <si>
    <t>1,5</t>
  </si>
  <si>
    <t>KNNR N005-02-04-05-04</t>
  </si>
  <si>
    <t>Przewód płaski YDYp 3x1,5 w tynku na podłożu innym</t>
  </si>
  <si>
    <t>20) Przedpokój</t>
  </si>
  <si>
    <t>0,5+1,2+0,6+0,75+0,25+0,25</t>
  </si>
  <si>
    <t>40) Dzwonek</t>
  </si>
  <si>
    <t>60) Łazienka</t>
  </si>
  <si>
    <t>0,5+1,2+0,75+1+0,25+0,25</t>
  </si>
  <si>
    <t>80) KUCHNIA</t>
  </si>
  <si>
    <t>0,5+1+1,5+1,2+0,75+0,25+0,8</t>
  </si>
  <si>
    <t>100) Pokój nr 1 i 2</t>
  </si>
  <si>
    <t>0,5+2,1+1,2+1,5+0,5+0,5</t>
  </si>
  <si>
    <t>KNNR N005-02-12-01-04</t>
  </si>
  <si>
    <t>Przewód kabelkowy YDY 3x1,5 w listwach elektroinstalacyjnych</t>
  </si>
  <si>
    <t>20) Pokój nr 2</t>
  </si>
  <si>
    <t>2,5</t>
  </si>
  <si>
    <t>KNR  508-00-06-06-00</t>
  </si>
  <si>
    <t>Puszki wtynkowe fi 80 z przygotowaniem podłoża ceglanego mechanicznie</t>
  </si>
  <si>
    <t>20) Łączniki</t>
  </si>
  <si>
    <t>6</t>
  </si>
  <si>
    <t>40) Gniazda</t>
  </si>
  <si>
    <t>4</t>
  </si>
  <si>
    <t>KNR  508-00-06-05-00</t>
  </si>
  <si>
    <t>Puszki wtynkowe fi 60 z przygotowaniem podłoża ceglanego mechanicznie</t>
  </si>
  <si>
    <t>20) Łaczniki</t>
  </si>
  <si>
    <t>9</t>
  </si>
  <si>
    <t>KNNR N005-03-08-04-01</t>
  </si>
  <si>
    <t>Gniazdo wtyczk n.t. 2x2P+Z 16A/2,5 GWN-230P przykręcane- pokój nr 1- 3szt.,pokój nr 2- 3szt. ; kuchnia 1 szt.</t>
  </si>
  <si>
    <t>KNNR N005-03-08-03-00</t>
  </si>
  <si>
    <t>Gniazdo wtyczkowe p.t. 2x2P+Z 10A/2,5 GWP-230PF przelotowe podwójne- pokój nr 1-2szt., pokój nr 2-2szt. , kuchnia- 4szt.,</t>
  </si>
  <si>
    <t>KNNR N005-03-08-05-00</t>
  </si>
  <si>
    <t>Gniazdo wtyczkowe bryzgoszczelne pojedyncze , 2P+Z 16A/2,5 p/t przykręcane- łazienka</t>
  </si>
  <si>
    <t>KNNR N005-05-04-02-00</t>
  </si>
  <si>
    <t>Oprawa oświetleniowa żarowa porcelanowa bryzgoszczelna RONDO E27 IP44 przykręcana- łazienka</t>
  </si>
  <si>
    <t>kmpl</t>
  </si>
  <si>
    <t>KNNR N005-03-06-02-00</t>
  </si>
  <si>
    <t>Łącznik 1-bieg p.t. NF-501 w puszce instalacyjnej- przedpokój, łazienka, kuchnia</t>
  </si>
  <si>
    <t>KNNR N005-03-06-03-00</t>
  </si>
  <si>
    <t>Łącznik świecznikowy p.t. NF-502 w puszce instalacyjnej- pokój nr 1</t>
  </si>
  <si>
    <t>KNNR N005-03-06-06-00</t>
  </si>
  <si>
    <t>Łącznik świecznikowy n.t. WNt-500P mocowany do podłoża- pokój nr 2</t>
  </si>
  <si>
    <t>KNNR N005-03-06-02-03</t>
  </si>
  <si>
    <t>Przycisk "dzwonek" p.t. lub n/t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</si>
  <si>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</si>
  <si>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</si>
  <si>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</si>
  <si>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</si>
  <si>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N005-13-03-01-00</t>
  </si>
  <si>
    <t>Pomiar rezystancji izolacji obwód 1-fazowy pomiar pierwszy-WLZ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</si>
  <si>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</si>
  <si>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</si>
  <si>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</si>
  <si>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</si>
  <si>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</si>
  <si>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</si>
  <si>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3</t>
  </si>
  <si>
    <t>Piwnica</t>
  </si>
  <si>
    <t>DZIAŁ  4</t>
  </si>
  <si>
    <t>Uwagi:Gniazda wtyczkowe montować od poziomu podłogi: w kuchni na wysokości ok. 1,2m, w pokoju na wysokości ok. 0,3m, w łazience gniazdo wtyczkowe (poza strefa 2) na wysokości ok. 1,4m, oświetlenie w łazience- klasa ochronności II,  klasa izolacji B, IP44 i poza strefą 1.Łączniki montować na wysokości ok. 1,2m</t>
  </si>
  <si>
    <t>DZIAŁ  5</t>
  </si>
  <si>
    <t>Kod CPV 45330000-9: roboty wod-kan</t>
  </si>
  <si>
    <t>KNNR N008-02-17-02-01</t>
  </si>
  <si>
    <t>Wymiana wanny stalowej lub akrylowej wolnostojącej W-140 z syfonem PCV</t>
  </si>
  <si>
    <t>KNNR N008-01-18-08-00</t>
  </si>
  <si>
    <t>Wymiana baterii wannowej ściennej z natyskiem wężowym</t>
  </si>
  <si>
    <t>KNR  402-02-12-03-00</t>
  </si>
  <si>
    <t>Wymiana podejścia z rur PCW fi 50 mm łączonego na uszczelkę</t>
  </si>
  <si>
    <t>KNR  402-02-11-01-00</t>
  </si>
  <si>
    <t>Wymiana trójnika z PCW fi 50 mm z uszczelnieniem pierścieniami gumowymi</t>
  </si>
  <si>
    <t>KNNR N004-02-11-01-00</t>
  </si>
  <si>
    <t>Dodatek za podejscie odplywowe PCV na uszczelke fi 50</t>
  </si>
  <si>
    <t>KNR  401-03-33-01-00</t>
  </si>
  <si>
    <t>Przebicie otworów w ścianach grubości 1/2 cegły na zaprawie wapiennej</t>
  </si>
  <si>
    <t>KNR  401-03-23-02-00</t>
  </si>
  <si>
    <t>Zamurowanie przebić w ścianach z cegieł grubości 1/2 cegły</t>
  </si>
  <si>
    <t>KNNR N008-02-16-02-02</t>
  </si>
  <si>
    <t>Wymiana umywalki porcelanowej ze wspornikami z syfonem z PCW L-50</t>
  </si>
  <si>
    <t>KNNR N008-01-18-04-00</t>
  </si>
  <si>
    <t>Wymiana baterii umywalkowej ściennej fi 15</t>
  </si>
  <si>
    <t>KNNR N008-02-18-03-00</t>
  </si>
  <si>
    <t>Wymiana ustępu porcelanowego "Kompakt" z deską sedesową</t>
  </si>
  <si>
    <t>KNNR N008-01-18-01-00</t>
  </si>
  <si>
    <t>Wymiana zaworu kątowego do płuczki M1 fi 15 z wężykiem w oplocie do wody zimnej</t>
  </si>
  <si>
    <t>KNR  401-03-48-03-00</t>
  </si>
  <si>
    <t>Rozebranie obudowy wanny, ścianek z cegieł grubości 1/2 cegły na zaprawie cementowo-wapiennej (1,5x0,6 + 0,5 x 0,4)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</si>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</sst>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24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6</v>
      </c>
    </row>
    <row r="10" spans="1:7" ht="24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12</v>
      </c>
      <c r="G10" s="6">
        <v>8</v>
      </c>
    </row>
    <row r="11" spans="1:7" ht="24" x14ac:dyDescent="0.2">
      <c r="A11" s="3">
        <v>30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v>9</v>
      </c>
    </row>
    <row r="12" spans="1:7" ht="24" x14ac:dyDescent="0.2">
      <c r="A12" s="3">
        <v>40</v>
      </c>
      <c r="B12" s="1" t="s">
        <v>17</v>
      </c>
      <c r="C12" s="1" t="s">
        <v>4</v>
      </c>
      <c r="D12" s="4" t="s">
        <v>18</v>
      </c>
      <c r="F12" s="5" t="s">
        <v>12</v>
      </c>
      <c r="G12" s="6">
        <v>8</v>
      </c>
    </row>
    <row r="13" spans="1:7" ht="12" x14ac:dyDescent="0.2">
      <c r="A13" s="3">
        <v>50</v>
      </c>
      <c r="B13" s="1" t="s">
        <v>19</v>
      </c>
      <c r="C13" s="1" t="s">
        <v>4</v>
      </c>
      <c r="D13" s="4" t="s">
        <v>20</v>
      </c>
      <c r="F13" s="5" t="s">
        <v>21</v>
      </c>
      <c r="G13" s="6">
        <v>35</v>
      </c>
    </row>
    <row r="14" spans="1:7" ht="12" x14ac:dyDescent="0.2">
      <c r="A14" s="3">
        <v>60</v>
      </c>
      <c r="B14" s="1" t="s">
        <v>22</v>
      </c>
      <c r="C14" s="1" t="s">
        <v>4</v>
      </c>
      <c r="D14" s="4" t="s">
        <v>23</v>
      </c>
      <c r="F14" s="5" t="s">
        <v>12</v>
      </c>
      <c r="G14" s="6">
        <v>4</v>
      </c>
    </row>
    <row r="15" spans="1:7" ht="12" x14ac:dyDescent="0.2">
      <c r="A15" s="3">
        <v>70</v>
      </c>
      <c r="B15" s="1" t="s">
        <v>24</v>
      </c>
      <c r="C15" s="1" t="s">
        <v>4</v>
      </c>
      <c r="D15" s="4" t="s">
        <v>25</v>
      </c>
      <c r="F15" s="5" t="s">
        <v>12</v>
      </c>
      <c r="G15" s="6">
        <v>1</v>
      </c>
    </row>
    <row r="16" spans="1:7" ht="12" x14ac:dyDescent="0.2">
      <c r="A16" s="3">
        <v>80</v>
      </c>
      <c r="B16" s="1" t="s">
        <v>26</v>
      </c>
      <c r="C16" s="1" t="s">
        <v>4</v>
      </c>
      <c r="D16" s="4" t="s">
        <v>27</v>
      </c>
      <c r="F16" s="5" t="s">
        <v>12</v>
      </c>
      <c r="G16" s="6">
        <v>5</v>
      </c>
    </row>
    <row r="17" spans="1:7" ht="12" x14ac:dyDescent="0.2">
      <c r="A17" s="3">
        <v>100</v>
      </c>
      <c r="B17" s="1" t="s">
        <v>28</v>
      </c>
      <c r="C17" s="1" t="s">
        <v>4</v>
      </c>
      <c r="D17" s="4" t="s">
        <v>29</v>
      </c>
      <c r="F17" s="5" t="s">
        <v>21</v>
      </c>
      <c r="G17" s="6">
        <v>2</v>
      </c>
    </row>
    <row r="18" spans="1:7" ht="24" x14ac:dyDescent="0.2">
      <c r="A18" s="3">
        <v>110</v>
      </c>
      <c r="B18" s="1" t="s">
        <v>30</v>
      </c>
      <c r="C18" s="1" t="s">
        <v>4</v>
      </c>
      <c r="D18" s="4" t="s">
        <v>31</v>
      </c>
      <c r="F18" s="5" t="s">
        <v>21</v>
      </c>
      <c r="G18" s="6">
        <v>4.5</v>
      </c>
    </row>
    <row r="19" spans="1:7" ht="24" x14ac:dyDescent="0.2">
      <c r="A19" s="3">
        <v>120</v>
      </c>
      <c r="B19" s="1" t="s">
        <v>32</v>
      </c>
      <c r="C19" s="1" t="s">
        <v>4</v>
      </c>
      <c r="D19" s="4" t="s">
        <v>33</v>
      </c>
      <c r="F19" s="5" t="s">
        <v>12</v>
      </c>
      <c r="G19" s="6">
        <v>1</v>
      </c>
    </row>
    <row r="20" spans="1:7" ht="12" x14ac:dyDescent="0.2">
      <c r="A20" s="3">
        <v>130</v>
      </c>
      <c r="B20" s="1" t="s">
        <v>34</v>
      </c>
      <c r="C20" s="1" t="s">
        <v>4</v>
      </c>
      <c r="D20" s="4" t="s">
        <v>35</v>
      </c>
      <c r="F20" s="5" t="s">
        <v>12</v>
      </c>
      <c r="G20" s="6">
        <v>1</v>
      </c>
    </row>
    <row r="21" spans="1:7" ht="24" x14ac:dyDescent="0.2">
      <c r="A21" s="3">
        <v>140</v>
      </c>
      <c r="B21" s="1" t="s">
        <v>36</v>
      </c>
      <c r="C21" s="1" t="s">
        <v>4</v>
      </c>
      <c r="D21" s="4" t="s">
        <v>37</v>
      </c>
      <c r="F21" s="5" t="s">
        <v>12</v>
      </c>
      <c r="G21" s="6">
        <v>2</v>
      </c>
    </row>
    <row r="22" spans="1:7" ht="24" x14ac:dyDescent="0.2">
      <c r="A22" s="3">
        <v>150</v>
      </c>
      <c r="B22" s="1" t="s">
        <v>36</v>
      </c>
      <c r="C22" s="1" t="s">
        <v>4</v>
      </c>
      <c r="D22" s="4" t="s">
        <v>38</v>
      </c>
      <c r="F22" s="5" t="s">
        <v>12</v>
      </c>
      <c r="G22" s="6">
        <v>3</v>
      </c>
    </row>
    <row r="23" spans="1:7" ht="12" x14ac:dyDescent="0.2">
      <c r="A23" s="3">
        <v>160</v>
      </c>
      <c r="B23" s="1" t="s">
        <v>39</v>
      </c>
      <c r="C23" s="1" t="s">
        <v>4</v>
      </c>
      <c r="D23" s="4" t="s">
        <v>40</v>
      </c>
      <c r="F23" s="5" t="s">
        <v>21</v>
      </c>
      <c r="G23" s="6">
        <f>SUM(G24:G30)</f>
        <v>35.1</v>
      </c>
    </row>
    <row r="24" spans="1:7" ht="12" x14ac:dyDescent="0.2">
      <c r="B24" s="13" t="s">
        <v>41</v>
      </c>
      <c r="C24" s="9"/>
      <c r="D24" s="13" t="s">
        <v>42</v>
      </c>
      <c r="E24" s="9"/>
      <c r="F24" s="9"/>
      <c r="G24" s="7">
        <v>1</v>
      </c>
    </row>
    <row r="25" spans="1:7" ht="12" x14ac:dyDescent="0.2">
      <c r="B25" s="13" t="s">
        <v>43</v>
      </c>
      <c r="C25" s="9"/>
      <c r="D25" s="13" t="s">
        <v>44</v>
      </c>
      <c r="E25" s="9"/>
      <c r="F25" s="9"/>
      <c r="G25" s="7">
        <v>4.8</v>
      </c>
    </row>
    <row r="26" spans="1:7" ht="12" x14ac:dyDescent="0.2">
      <c r="B26" s="13" t="s">
        <v>45</v>
      </c>
      <c r="C26" s="9"/>
      <c r="D26" s="13" t="s">
        <v>46</v>
      </c>
      <c r="E26" s="9"/>
      <c r="F26" s="9"/>
      <c r="G26" s="7">
        <v>1.7</v>
      </c>
    </row>
    <row r="27" spans="1:7" ht="12" x14ac:dyDescent="0.2">
      <c r="B27" s="13" t="s">
        <v>47</v>
      </c>
      <c r="C27" s="9"/>
      <c r="D27" s="13" t="s">
        <v>48</v>
      </c>
      <c r="E27" s="9"/>
      <c r="F27" s="9"/>
      <c r="G27" s="7">
        <v>11.3</v>
      </c>
    </row>
    <row r="28" spans="1:7" ht="12" x14ac:dyDescent="0.2">
      <c r="B28" s="13" t="s">
        <v>49</v>
      </c>
      <c r="C28" s="9"/>
      <c r="D28" s="13" t="s">
        <v>50</v>
      </c>
      <c r="E28" s="9"/>
      <c r="F28" s="9"/>
      <c r="G28" s="7">
        <v>1.2</v>
      </c>
    </row>
    <row r="29" spans="1:7" ht="12" x14ac:dyDescent="0.2">
      <c r="B29" s="13" t="s">
        <v>51</v>
      </c>
      <c r="C29" s="9"/>
      <c r="D29" s="13" t="s">
        <v>52</v>
      </c>
      <c r="E29" s="9"/>
      <c r="F29" s="9"/>
      <c r="G29" s="7">
        <v>11.3</v>
      </c>
    </row>
    <row r="30" spans="1:7" ht="12" x14ac:dyDescent="0.2">
      <c r="B30" s="13" t="s">
        <v>53</v>
      </c>
      <c r="C30" s="9"/>
      <c r="D30" s="13" t="s">
        <v>54</v>
      </c>
      <c r="E30" s="9"/>
      <c r="F30" s="9"/>
      <c r="G30" s="7">
        <v>3.8</v>
      </c>
    </row>
    <row r="31" spans="1:7" ht="12" x14ac:dyDescent="0.2">
      <c r="A31" s="3">
        <v>170</v>
      </c>
      <c r="B31" s="1" t="s">
        <v>55</v>
      </c>
      <c r="C31" s="1" t="s">
        <v>4</v>
      </c>
      <c r="D31" s="4" t="s">
        <v>56</v>
      </c>
      <c r="F31" s="5" t="s">
        <v>21</v>
      </c>
      <c r="G31" s="6">
        <v>35.1</v>
      </c>
    </row>
    <row r="32" spans="1:7" ht="12" x14ac:dyDescent="0.2">
      <c r="A32" s="3">
        <v>171</v>
      </c>
      <c r="B32" s="1" t="s">
        <v>57</v>
      </c>
      <c r="C32" s="1" t="s">
        <v>4</v>
      </c>
      <c r="D32" s="4" t="s">
        <v>58</v>
      </c>
      <c r="F32" s="5" t="s">
        <v>21</v>
      </c>
      <c r="G32" s="6">
        <v>5</v>
      </c>
    </row>
    <row r="33" spans="1:7" ht="12" x14ac:dyDescent="0.2">
      <c r="A33" s="3">
        <v>180</v>
      </c>
      <c r="B33" s="1" t="s">
        <v>59</v>
      </c>
      <c r="C33" s="1" t="s">
        <v>4</v>
      </c>
      <c r="D33" s="4" t="s">
        <v>60</v>
      </c>
      <c r="F33" s="5" t="s">
        <v>12</v>
      </c>
      <c r="G33" s="6">
        <v>1</v>
      </c>
    </row>
    <row r="34" spans="1:7" ht="12" x14ac:dyDescent="0.2">
      <c r="A34" s="3">
        <v>190</v>
      </c>
      <c r="B34" s="1" t="s">
        <v>61</v>
      </c>
      <c r="C34" s="1" t="s">
        <v>4</v>
      </c>
      <c r="D34" s="4" t="s">
        <v>62</v>
      </c>
      <c r="F34" s="5" t="s">
        <v>12</v>
      </c>
      <c r="G34" s="6">
        <v>3</v>
      </c>
    </row>
    <row r="35" spans="1:7" ht="24" x14ac:dyDescent="0.2">
      <c r="A35" s="3">
        <v>200</v>
      </c>
      <c r="B35" s="1" t="s">
        <v>63</v>
      </c>
      <c r="C35" s="1" t="s">
        <v>4</v>
      </c>
      <c r="D35" s="4" t="s">
        <v>64</v>
      </c>
      <c r="F35" s="5" t="s">
        <v>21</v>
      </c>
      <c r="G35" s="6">
        <v>14</v>
      </c>
    </row>
    <row r="36" spans="1:7" ht="12" x14ac:dyDescent="0.2">
      <c r="A36" s="3">
        <v>210</v>
      </c>
      <c r="B36" s="1" t="s">
        <v>65</v>
      </c>
      <c r="C36" s="1" t="s">
        <v>4</v>
      </c>
      <c r="D36" s="4" t="s">
        <v>66</v>
      </c>
      <c r="F36" s="5" t="s">
        <v>21</v>
      </c>
      <c r="G36" s="6">
        <f>SUM(G37:G39)</f>
        <v>38.700000000000003</v>
      </c>
    </row>
    <row r="37" spans="1:7" ht="12" x14ac:dyDescent="0.2">
      <c r="B37" s="13" t="s">
        <v>67</v>
      </c>
      <c r="C37" s="9"/>
      <c r="D37" s="13" t="s">
        <v>68</v>
      </c>
      <c r="E37" s="9"/>
      <c r="F37" s="9"/>
      <c r="G37" s="7">
        <v>1.95</v>
      </c>
    </row>
    <row r="38" spans="1:7" ht="12" x14ac:dyDescent="0.2">
      <c r="B38" s="13" t="s">
        <v>69</v>
      </c>
      <c r="C38" s="9"/>
      <c r="D38" s="13" t="s">
        <v>70</v>
      </c>
      <c r="E38" s="9"/>
      <c r="F38" s="9"/>
      <c r="G38" s="7">
        <v>14.95</v>
      </c>
    </row>
    <row r="39" spans="1:7" ht="12" x14ac:dyDescent="0.2">
      <c r="B39" s="13" t="s">
        <v>71</v>
      </c>
      <c r="C39" s="9"/>
      <c r="D39" s="13" t="s">
        <v>72</v>
      </c>
      <c r="E39" s="9"/>
      <c r="F39" s="9"/>
      <c r="G39" s="7">
        <v>21.8</v>
      </c>
    </row>
    <row r="40" spans="1:7" ht="12" x14ac:dyDescent="0.2">
      <c r="A40" s="3">
        <v>220</v>
      </c>
      <c r="B40" s="1" t="s">
        <v>73</v>
      </c>
      <c r="C40" s="1" t="s">
        <v>4</v>
      </c>
      <c r="D40" s="4" t="s">
        <v>74</v>
      </c>
      <c r="F40" s="5" t="s">
        <v>21</v>
      </c>
      <c r="G40" s="6">
        <f>SUM(G41:G42)</f>
        <v>22.91</v>
      </c>
    </row>
    <row r="41" spans="1:7" ht="12" x14ac:dyDescent="0.2">
      <c r="B41" s="13" t="s">
        <v>75</v>
      </c>
      <c r="C41" s="9"/>
      <c r="D41" s="13" t="s">
        <v>76</v>
      </c>
      <c r="E41" s="9"/>
      <c r="F41" s="9"/>
      <c r="G41" s="7">
        <v>11.31</v>
      </c>
    </row>
    <row r="42" spans="1:7" ht="12" x14ac:dyDescent="0.2">
      <c r="B42" s="13" t="s">
        <v>77</v>
      </c>
      <c r="C42" s="9"/>
      <c r="D42" s="13" t="s">
        <v>78</v>
      </c>
      <c r="E42" s="9"/>
      <c r="F42" s="9"/>
      <c r="G42" s="7">
        <v>11.6</v>
      </c>
    </row>
    <row r="43" spans="1:7" ht="12" x14ac:dyDescent="0.2">
      <c r="A43" s="3">
        <v>230</v>
      </c>
      <c r="B43" s="1" t="s">
        <v>79</v>
      </c>
      <c r="C43" s="1" t="s">
        <v>4</v>
      </c>
      <c r="D43" s="4" t="s">
        <v>80</v>
      </c>
      <c r="F43" s="5" t="s">
        <v>21</v>
      </c>
      <c r="G43" s="6">
        <f>SUM(G44:G45)</f>
        <v>4.8</v>
      </c>
    </row>
    <row r="44" spans="1:7" ht="12" x14ac:dyDescent="0.2">
      <c r="B44" s="13" t="s">
        <v>81</v>
      </c>
      <c r="C44" s="9"/>
      <c r="D44" s="13" t="s">
        <v>82</v>
      </c>
      <c r="E44" s="9"/>
      <c r="F44" s="9"/>
      <c r="G44" s="7">
        <v>2</v>
      </c>
    </row>
    <row r="45" spans="1:7" ht="12" x14ac:dyDescent="0.2">
      <c r="B45" s="13" t="s">
        <v>83</v>
      </c>
      <c r="C45" s="9"/>
      <c r="D45" s="13" t="s">
        <v>84</v>
      </c>
      <c r="E45" s="9"/>
      <c r="F45" s="9"/>
      <c r="G45" s="7">
        <v>2.8</v>
      </c>
    </row>
    <row r="46" spans="1:7" ht="12" x14ac:dyDescent="0.2">
      <c r="A46" s="3">
        <v>240</v>
      </c>
      <c r="B46" s="1" t="s">
        <v>85</v>
      </c>
      <c r="C46" s="1" t="s">
        <v>4</v>
      </c>
      <c r="D46" s="4" t="s">
        <v>86</v>
      </c>
      <c r="F46" s="5" t="s">
        <v>21</v>
      </c>
      <c r="G46" s="6">
        <f>SUM(G47:G48)</f>
        <v>2.7</v>
      </c>
    </row>
    <row r="47" spans="1:7" ht="12" x14ac:dyDescent="0.2">
      <c r="B47" s="13" t="s">
        <v>75</v>
      </c>
      <c r="C47" s="9"/>
      <c r="D47" s="13" t="s">
        <v>87</v>
      </c>
      <c r="E47" s="9"/>
      <c r="F47" s="9"/>
      <c r="G47" s="7">
        <v>1.5</v>
      </c>
    </row>
    <row r="48" spans="1:7" ht="12" x14ac:dyDescent="0.2">
      <c r="B48" s="13" t="s">
        <v>77</v>
      </c>
      <c r="C48" s="9"/>
      <c r="D48" s="13" t="s">
        <v>50</v>
      </c>
      <c r="E48" s="9"/>
      <c r="F48" s="9"/>
      <c r="G48" s="7">
        <v>1.2</v>
      </c>
    </row>
    <row r="49" spans="1:7" ht="12" x14ac:dyDescent="0.2">
      <c r="A49" s="3">
        <v>250</v>
      </c>
      <c r="B49" s="1" t="s">
        <v>88</v>
      </c>
      <c r="C49" s="1" t="s">
        <v>4</v>
      </c>
      <c r="D49" s="4" t="s">
        <v>89</v>
      </c>
      <c r="F49" s="5" t="s">
        <v>21</v>
      </c>
      <c r="G49" s="6">
        <f>SUM(G50:G54)</f>
        <v>21.8</v>
      </c>
    </row>
    <row r="50" spans="1:7" ht="12" x14ac:dyDescent="0.2">
      <c r="B50" s="13" t="s">
        <v>90</v>
      </c>
      <c r="C50" s="9"/>
      <c r="D50" s="13" t="s">
        <v>91</v>
      </c>
      <c r="E50" s="9"/>
      <c r="F50" s="9"/>
      <c r="G50" s="7">
        <v>3.55</v>
      </c>
    </row>
    <row r="51" spans="1:7" ht="12" x14ac:dyDescent="0.2">
      <c r="B51" s="13" t="s">
        <v>92</v>
      </c>
      <c r="C51" s="9"/>
      <c r="D51" s="13" t="s">
        <v>82</v>
      </c>
      <c r="E51" s="9"/>
      <c r="F51" s="9"/>
      <c r="G51" s="7">
        <v>2</v>
      </c>
    </row>
    <row r="52" spans="1:7" ht="12" x14ac:dyDescent="0.2">
      <c r="B52" s="13" t="s">
        <v>93</v>
      </c>
      <c r="C52" s="9"/>
      <c r="D52" s="13" t="s">
        <v>94</v>
      </c>
      <c r="E52" s="9"/>
      <c r="F52" s="9"/>
      <c r="G52" s="7">
        <v>3.95</v>
      </c>
    </row>
    <row r="53" spans="1:7" ht="12" x14ac:dyDescent="0.2">
      <c r="B53" s="13" t="s">
        <v>95</v>
      </c>
      <c r="C53" s="9"/>
      <c r="D53" s="13" t="s">
        <v>96</v>
      </c>
      <c r="E53" s="9"/>
      <c r="F53" s="9"/>
      <c r="G53" s="7">
        <v>6</v>
      </c>
    </row>
    <row r="54" spans="1:7" ht="12" x14ac:dyDescent="0.2">
      <c r="B54" s="13" t="s">
        <v>97</v>
      </c>
      <c r="C54" s="9"/>
      <c r="D54" s="13" t="s">
        <v>98</v>
      </c>
      <c r="E54" s="9"/>
      <c r="F54" s="9"/>
      <c r="G54" s="7">
        <v>6.3</v>
      </c>
    </row>
    <row r="55" spans="1:7" ht="12" x14ac:dyDescent="0.2">
      <c r="A55" s="3">
        <v>260</v>
      </c>
      <c r="B55" s="1" t="s">
        <v>99</v>
      </c>
      <c r="C55" s="1" t="s">
        <v>4</v>
      </c>
      <c r="D55" s="4" t="s">
        <v>100</v>
      </c>
      <c r="F55" s="5" t="s">
        <v>21</v>
      </c>
      <c r="G55" s="6">
        <f>SUM(G56)</f>
        <v>2.5</v>
      </c>
    </row>
    <row r="56" spans="1:7" ht="12" x14ac:dyDescent="0.2">
      <c r="B56" s="13" t="s">
        <v>101</v>
      </c>
      <c r="C56" s="9"/>
      <c r="D56" s="13" t="s">
        <v>102</v>
      </c>
      <c r="E56" s="9"/>
      <c r="F56" s="9"/>
      <c r="G56" s="7">
        <v>2.5</v>
      </c>
    </row>
    <row r="57" spans="1:7" ht="24" x14ac:dyDescent="0.2">
      <c r="A57" s="3">
        <v>270</v>
      </c>
      <c r="B57" s="1" t="s">
        <v>103</v>
      </c>
      <c r="C57" s="1" t="s">
        <v>4</v>
      </c>
      <c r="D57" s="4" t="s">
        <v>104</v>
      </c>
      <c r="F57" s="5" t="s">
        <v>12</v>
      </c>
      <c r="G57" s="6">
        <f>SUM(G58:G59)</f>
        <v>10</v>
      </c>
    </row>
    <row r="58" spans="1:7" ht="12" x14ac:dyDescent="0.2">
      <c r="B58" s="13" t="s">
        <v>105</v>
      </c>
      <c r="C58" s="9"/>
      <c r="D58" s="13" t="s">
        <v>106</v>
      </c>
      <c r="E58" s="9"/>
      <c r="F58" s="9"/>
      <c r="G58" s="7">
        <v>6</v>
      </c>
    </row>
    <row r="59" spans="1:7" ht="12" x14ac:dyDescent="0.2">
      <c r="B59" s="13" t="s">
        <v>107</v>
      </c>
      <c r="C59" s="9"/>
      <c r="D59" s="13" t="s">
        <v>108</v>
      </c>
      <c r="E59" s="9"/>
      <c r="F59" s="9"/>
      <c r="G59" s="7">
        <v>4</v>
      </c>
    </row>
    <row r="60" spans="1:7" ht="24" x14ac:dyDescent="0.2">
      <c r="A60" s="3">
        <v>280</v>
      </c>
      <c r="B60" s="1" t="s">
        <v>109</v>
      </c>
      <c r="C60" s="1" t="s">
        <v>4</v>
      </c>
      <c r="D60" s="4" t="s">
        <v>110</v>
      </c>
      <c r="F60" s="5" t="s">
        <v>12</v>
      </c>
      <c r="G60" s="6">
        <f>SUM(G61:G62)</f>
        <v>13</v>
      </c>
    </row>
    <row r="61" spans="1:7" ht="12" x14ac:dyDescent="0.2">
      <c r="B61" s="13" t="s">
        <v>111</v>
      </c>
      <c r="C61" s="9"/>
      <c r="D61" s="13" t="s">
        <v>108</v>
      </c>
      <c r="E61" s="9"/>
      <c r="F61" s="9"/>
      <c r="G61" s="7">
        <v>4</v>
      </c>
    </row>
    <row r="62" spans="1:7" ht="12" x14ac:dyDescent="0.2">
      <c r="B62" s="13" t="s">
        <v>107</v>
      </c>
      <c r="C62" s="9"/>
      <c r="D62" s="13" t="s">
        <v>112</v>
      </c>
      <c r="E62" s="9"/>
      <c r="F62" s="9"/>
      <c r="G62" s="7">
        <v>9</v>
      </c>
    </row>
    <row r="63" spans="1:7" ht="24" x14ac:dyDescent="0.2">
      <c r="A63" s="3">
        <v>290</v>
      </c>
      <c r="B63" s="1" t="s">
        <v>113</v>
      </c>
      <c r="C63" s="1" t="s">
        <v>4</v>
      </c>
      <c r="D63" s="4" t="s">
        <v>114</v>
      </c>
      <c r="F63" s="5" t="s">
        <v>12</v>
      </c>
      <c r="G63" s="6">
        <v>6</v>
      </c>
    </row>
    <row r="64" spans="1:7" ht="24" x14ac:dyDescent="0.2">
      <c r="A64" s="3">
        <v>300</v>
      </c>
      <c r="B64" s="1" t="s">
        <v>115</v>
      </c>
      <c r="C64" s="1" t="s">
        <v>4</v>
      </c>
      <c r="D64" s="4" t="s">
        <v>116</v>
      </c>
      <c r="F64" s="5" t="s">
        <v>12</v>
      </c>
      <c r="G64" s="6">
        <v>6</v>
      </c>
    </row>
    <row r="65" spans="1:7" ht="24" x14ac:dyDescent="0.2">
      <c r="A65" s="3">
        <v>310</v>
      </c>
      <c r="B65" s="1" t="s">
        <v>117</v>
      </c>
      <c r="C65" s="1" t="s">
        <v>4</v>
      </c>
      <c r="D65" s="4" t="s">
        <v>118</v>
      </c>
      <c r="F65" s="5" t="s">
        <v>12</v>
      </c>
      <c r="G65" s="6">
        <v>1</v>
      </c>
    </row>
    <row r="66" spans="1:7" ht="24" x14ac:dyDescent="0.2">
      <c r="A66" s="3">
        <v>320</v>
      </c>
      <c r="B66" s="1" t="s">
        <v>119</v>
      </c>
      <c r="C66" s="1" t="s">
        <v>4</v>
      </c>
      <c r="D66" s="4" t="s">
        <v>120</v>
      </c>
      <c r="F66" s="5" t="s">
        <v>121</v>
      </c>
      <c r="G66" s="6">
        <v>2</v>
      </c>
    </row>
    <row r="67" spans="1:7" ht="24" x14ac:dyDescent="0.2">
      <c r="A67" s="3">
        <v>330</v>
      </c>
      <c r="B67" s="1" t="s">
        <v>122</v>
      </c>
      <c r="C67" s="1" t="s">
        <v>4</v>
      </c>
      <c r="D67" s="4" t="s">
        <v>123</v>
      </c>
      <c r="F67" s="5" t="s">
        <v>12</v>
      </c>
      <c r="G67" s="6">
        <v>3</v>
      </c>
    </row>
    <row r="68" spans="1:7" ht="12" x14ac:dyDescent="0.2">
      <c r="A68" s="3">
        <v>350</v>
      </c>
      <c r="B68" s="1" t="s">
        <v>124</v>
      </c>
      <c r="C68" s="1" t="s">
        <v>4</v>
      </c>
      <c r="D68" s="4" t="s">
        <v>125</v>
      </c>
      <c r="F68" s="5" t="s">
        <v>12</v>
      </c>
      <c r="G68" s="6">
        <v>1</v>
      </c>
    </row>
    <row r="69" spans="1:7" ht="12" x14ac:dyDescent="0.2">
      <c r="A69" s="3">
        <v>351</v>
      </c>
      <c r="B69" s="1" t="s">
        <v>126</v>
      </c>
      <c r="C69" s="1" t="s">
        <v>4</v>
      </c>
      <c r="D69" s="4" t="s">
        <v>127</v>
      </c>
      <c r="F69" s="5" t="s">
        <v>12</v>
      </c>
      <c r="G69" s="6">
        <v>1</v>
      </c>
    </row>
    <row r="70" spans="1:7" ht="12" x14ac:dyDescent="0.2">
      <c r="A70" s="3">
        <v>360</v>
      </c>
      <c r="B70" s="1" t="s">
        <v>128</v>
      </c>
      <c r="C70" s="1" t="s">
        <v>4</v>
      </c>
      <c r="D70" s="4" t="s">
        <v>129</v>
      </c>
      <c r="F70" s="5" t="s">
        <v>12</v>
      </c>
      <c r="G70" s="6">
        <v>1</v>
      </c>
    </row>
    <row r="71" spans="1:7" ht="24" x14ac:dyDescent="0.2">
      <c r="A71" s="3">
        <v>370</v>
      </c>
      <c r="B71" s="1" t="s">
        <v>130</v>
      </c>
      <c r="C71" s="1" t="s">
        <v>4</v>
      </c>
      <c r="D71" s="4" t="s">
        <v>131</v>
      </c>
      <c r="F71" s="5" t="s">
        <v>12</v>
      </c>
      <c r="G71" s="6">
        <v>2</v>
      </c>
    </row>
    <row r="72" spans="1:7" ht="24" x14ac:dyDescent="0.2">
      <c r="A72" s="3">
        <v>372</v>
      </c>
      <c r="B72" s="1" t="s">
        <v>132</v>
      </c>
      <c r="C72" s="1" t="s">
        <v>4</v>
      </c>
      <c r="D72" s="4" t="s">
        <v>133</v>
      </c>
      <c r="F72" s="5" t="s">
        <v>12</v>
      </c>
      <c r="G72" s="6">
        <v>2</v>
      </c>
    </row>
    <row r="73" spans="1:7" ht="12" x14ac:dyDescent="0.2">
      <c r="A73" s="3">
        <v>380</v>
      </c>
      <c r="B73" s="1" t="s">
        <v>134</v>
      </c>
      <c r="C73" s="1" t="s">
        <v>4</v>
      </c>
      <c r="D73" s="4" t="s">
        <v>135</v>
      </c>
      <c r="F73" s="5" t="s">
        <v>12</v>
      </c>
      <c r="G73" s="6">
        <v>1</v>
      </c>
    </row>
    <row r="74" spans="1:7" ht="12" x14ac:dyDescent="0.2">
      <c r="A74" s="3">
        <v>400</v>
      </c>
      <c r="B74" s="1" t="s">
        <v>136</v>
      </c>
      <c r="C74" s="1" t="s">
        <v>4</v>
      </c>
      <c r="D74" s="4" t="s">
        <v>137</v>
      </c>
      <c r="F74" s="5" t="s">
        <v>12</v>
      </c>
      <c r="G74" s="6">
        <v>5</v>
      </c>
    </row>
    <row r="75" spans="1:7" ht="12" x14ac:dyDescent="0.2">
      <c r="A75" s="3">
        <v>410</v>
      </c>
      <c r="B75" s="1" t="s">
        <v>138</v>
      </c>
      <c r="C75" s="1" t="s">
        <v>4</v>
      </c>
      <c r="D75" s="4" t="s">
        <v>139</v>
      </c>
      <c r="F75" s="5" t="s">
        <v>12</v>
      </c>
      <c r="G75" s="6">
        <v>1</v>
      </c>
    </row>
    <row r="76" spans="1:7" ht="12" x14ac:dyDescent="0.2">
      <c r="A76" s="3">
        <v>420</v>
      </c>
      <c r="B76" s="1" t="s">
        <v>140</v>
      </c>
      <c r="C76" s="1" t="s">
        <v>4</v>
      </c>
      <c r="D76" s="4" t="s">
        <v>141</v>
      </c>
      <c r="F76" s="5" t="s">
        <v>12</v>
      </c>
      <c r="G76" s="6">
        <v>20</v>
      </c>
    </row>
    <row r="78" spans="1:7" ht="12.75" x14ac:dyDescent="0.2">
      <c r="A78" s="11" t="s">
        <v>142</v>
      </c>
      <c r="B78" s="9"/>
      <c r="C78" s="12" t="s">
        <v>143</v>
      </c>
      <c r="D78" s="9"/>
      <c r="E78" s="9"/>
    </row>
    <row r="79" spans="1:7" ht="24" x14ac:dyDescent="0.2">
      <c r="A79" s="3">
        <v>10</v>
      </c>
      <c r="B79" s="1" t="s">
        <v>13</v>
      </c>
      <c r="C79" s="1" t="s">
        <v>4</v>
      </c>
      <c r="D79" s="4" t="s">
        <v>14</v>
      </c>
      <c r="F79" s="5" t="s">
        <v>12</v>
      </c>
      <c r="G79" s="6">
        <v>1</v>
      </c>
    </row>
    <row r="81" spans="1:7" ht="12.75" x14ac:dyDescent="0.2">
      <c r="A81" s="11" t="s">
        <v>144</v>
      </c>
      <c r="B81" s="9"/>
      <c r="C81" s="12" t="s">
        <v>145</v>
      </c>
      <c r="D81" s="9"/>
      <c r="E81" s="9"/>
    </row>
    <row r="83" spans="1:7" ht="12.75" x14ac:dyDescent="0.2">
      <c r="A83" s="11" t="s">
        <v>146</v>
      </c>
      <c r="B83" s="9"/>
      <c r="C83" s="12" t="s">
        <v>147</v>
      </c>
      <c r="D83" s="9"/>
      <c r="E83" s="9"/>
    </row>
    <row r="84" spans="1:7" ht="24" x14ac:dyDescent="0.2">
      <c r="A84" s="3">
        <v>10</v>
      </c>
      <c r="B84" s="1" t="s">
        <v>148</v>
      </c>
      <c r="C84" s="1" t="s">
        <v>4</v>
      </c>
      <c r="D84" s="4" t="s">
        <v>149</v>
      </c>
      <c r="F84" s="5" t="s">
        <v>121</v>
      </c>
      <c r="G84" s="6">
        <v>1</v>
      </c>
    </row>
    <row r="85" spans="1:7" ht="12" x14ac:dyDescent="0.2">
      <c r="A85" s="3">
        <v>20</v>
      </c>
      <c r="B85" s="1" t="s">
        <v>150</v>
      </c>
      <c r="C85" s="1" t="s">
        <v>4</v>
      </c>
      <c r="D85" s="4" t="s">
        <v>151</v>
      </c>
      <c r="F85" s="5" t="s">
        <v>12</v>
      </c>
      <c r="G85" s="6">
        <v>1</v>
      </c>
    </row>
    <row r="86" spans="1:7" ht="12" x14ac:dyDescent="0.2">
      <c r="A86" s="3">
        <v>30</v>
      </c>
      <c r="B86" s="1" t="s">
        <v>152</v>
      </c>
      <c r="C86" s="1" t="s">
        <v>4</v>
      </c>
      <c r="D86" s="4" t="s">
        <v>153</v>
      </c>
      <c r="F86" s="5" t="s">
        <v>12</v>
      </c>
      <c r="G86" s="6">
        <v>2</v>
      </c>
    </row>
    <row r="87" spans="1:7" ht="24" x14ac:dyDescent="0.2">
      <c r="A87" s="3">
        <v>40</v>
      </c>
      <c r="B87" s="1" t="s">
        <v>154</v>
      </c>
      <c r="C87" s="1" t="s">
        <v>4</v>
      </c>
      <c r="D87" s="4" t="s">
        <v>155</v>
      </c>
      <c r="F87" s="5" t="s">
        <v>12</v>
      </c>
      <c r="G87" s="6">
        <v>1</v>
      </c>
    </row>
    <row r="88" spans="1:7" ht="12" x14ac:dyDescent="0.2">
      <c r="A88" s="3">
        <v>50</v>
      </c>
      <c r="B88" s="1" t="s">
        <v>156</v>
      </c>
      <c r="C88" s="1" t="s">
        <v>4</v>
      </c>
      <c r="D88" s="4" t="s">
        <v>157</v>
      </c>
      <c r="F88" s="5" t="s">
        <v>12</v>
      </c>
      <c r="G88" s="6">
        <v>2</v>
      </c>
    </row>
    <row r="89" spans="1:7" ht="12" x14ac:dyDescent="0.2">
      <c r="A89" s="3">
        <v>60</v>
      </c>
      <c r="B89" s="1" t="s">
        <v>158</v>
      </c>
      <c r="C89" s="1" t="s">
        <v>4</v>
      </c>
      <c r="D89" s="4" t="s">
        <v>159</v>
      </c>
      <c r="F89" s="5" t="s">
        <v>12</v>
      </c>
      <c r="G89" s="6">
        <v>1</v>
      </c>
    </row>
    <row r="90" spans="1:7" ht="12" x14ac:dyDescent="0.2">
      <c r="A90" s="3">
        <v>70</v>
      </c>
      <c r="B90" s="1" t="s">
        <v>160</v>
      </c>
      <c r="C90" s="1" t="s">
        <v>4</v>
      </c>
      <c r="D90" s="4" t="s">
        <v>161</v>
      </c>
      <c r="F90" s="5" t="s">
        <v>12</v>
      </c>
      <c r="G90" s="6">
        <v>1</v>
      </c>
    </row>
    <row r="91" spans="1:7" ht="12" x14ac:dyDescent="0.2">
      <c r="A91" s="3">
        <v>80</v>
      </c>
      <c r="B91" s="1" t="s">
        <v>162</v>
      </c>
      <c r="C91" s="1" t="s">
        <v>4</v>
      </c>
      <c r="D91" s="4" t="s">
        <v>163</v>
      </c>
      <c r="F91" s="5" t="s">
        <v>121</v>
      </c>
      <c r="G91" s="6">
        <v>1</v>
      </c>
    </row>
    <row r="92" spans="1:7" ht="12" x14ac:dyDescent="0.2">
      <c r="A92" s="3">
        <v>90</v>
      </c>
      <c r="B92" s="1" t="s">
        <v>164</v>
      </c>
      <c r="C92" s="1" t="s">
        <v>4</v>
      </c>
      <c r="D92" s="4" t="s">
        <v>165</v>
      </c>
      <c r="F92" s="5" t="s">
        <v>12</v>
      </c>
      <c r="G92" s="6">
        <v>1</v>
      </c>
    </row>
    <row r="93" spans="1:7" ht="12" x14ac:dyDescent="0.2">
      <c r="A93" s="3">
        <v>100</v>
      </c>
      <c r="B93" s="1" t="s">
        <v>166</v>
      </c>
      <c r="C93" s="1" t="s">
        <v>4</v>
      </c>
      <c r="D93" s="4" t="s">
        <v>167</v>
      </c>
      <c r="F93" s="5" t="s">
        <v>121</v>
      </c>
      <c r="G93" s="6">
        <v>1</v>
      </c>
    </row>
    <row r="94" spans="1:7" ht="24" x14ac:dyDescent="0.2">
      <c r="A94" s="3">
        <v>110</v>
      </c>
      <c r="B94" s="1" t="s">
        <v>168</v>
      </c>
      <c r="C94" s="1" t="s">
        <v>4</v>
      </c>
      <c r="D94" s="4" t="s">
        <v>169</v>
      </c>
      <c r="F94" s="5" t="s">
        <v>12</v>
      </c>
      <c r="G94" s="6">
        <v>1</v>
      </c>
    </row>
    <row r="95" spans="1:7" ht="24" x14ac:dyDescent="0.2">
      <c r="A95" s="3">
        <v>120</v>
      </c>
      <c r="B95" s="1" t="s">
        <v>170</v>
      </c>
      <c r="C95" s="1" t="s">
        <v>4</v>
      </c>
      <c r="D95" s="4" t="s">
        <v>171</v>
      </c>
      <c r="F95" s="5" t="s">
        <v>172</v>
      </c>
      <c r="G95" s="6">
        <v>1.1000000000000001</v>
      </c>
    </row>
  </sheetData>
  <mergeCells count="62">
    <mergeCell ref="A83:B83"/>
    <mergeCell ref="C83:E83"/>
    <mergeCell ref="B62:C62"/>
    <mergeCell ref="D62:F62"/>
    <mergeCell ref="A78:B78"/>
    <mergeCell ref="C78:E78"/>
    <mergeCell ref="A81:B81"/>
    <mergeCell ref="C81:E81"/>
    <mergeCell ref="B58:C58"/>
    <mergeCell ref="D58:F58"/>
    <mergeCell ref="B59:C59"/>
    <mergeCell ref="D59:F59"/>
    <mergeCell ref="B61:C61"/>
    <mergeCell ref="D61:F61"/>
    <mergeCell ref="B53:C53"/>
    <mergeCell ref="D53:F53"/>
    <mergeCell ref="B54:C54"/>
    <mergeCell ref="D54:F54"/>
    <mergeCell ref="B56:C56"/>
    <mergeCell ref="D56:F56"/>
    <mergeCell ref="B50:C50"/>
    <mergeCell ref="D50:F50"/>
    <mergeCell ref="B51:C51"/>
    <mergeCell ref="D51:F51"/>
    <mergeCell ref="B52:C52"/>
    <mergeCell ref="D52:F52"/>
    <mergeCell ref="B45:C45"/>
    <mergeCell ref="D45:F45"/>
    <mergeCell ref="B47:C47"/>
    <mergeCell ref="D47:F47"/>
    <mergeCell ref="B48:C48"/>
    <mergeCell ref="D48:F48"/>
    <mergeCell ref="B41:C41"/>
    <mergeCell ref="D41:F41"/>
    <mergeCell ref="B42:C42"/>
    <mergeCell ref="D42:F42"/>
    <mergeCell ref="B44:C44"/>
    <mergeCell ref="D44:F44"/>
    <mergeCell ref="B37:C37"/>
    <mergeCell ref="D37:F37"/>
    <mergeCell ref="B38:C38"/>
    <mergeCell ref="D38:F38"/>
    <mergeCell ref="B39:C39"/>
    <mergeCell ref="D39:F39"/>
    <mergeCell ref="B28:C28"/>
    <mergeCell ref="D28:F28"/>
    <mergeCell ref="B29:C29"/>
    <mergeCell ref="D29:F29"/>
    <mergeCell ref="B30:C30"/>
    <mergeCell ref="D30:F30"/>
    <mergeCell ref="B25:C25"/>
    <mergeCell ref="D25:F25"/>
    <mergeCell ref="B26:C26"/>
    <mergeCell ref="D26:F26"/>
    <mergeCell ref="B27:C27"/>
    <mergeCell ref="D27:F27"/>
    <mergeCell ref="A1:E1"/>
    <mergeCell ref="A3:E3"/>
    <mergeCell ref="A8:B8"/>
    <mergeCell ref="C8:E8"/>
    <mergeCell ref="B24:C24"/>
    <mergeCell ref="D24:F24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2025-01-14T11:16:16Z</dcterms:created>
  <dcterms:modified xsi:type="dcterms:W3CDTF">2025-01-14T11:16:16Z</dcterms:modified>
</cp:coreProperties>
</file>