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4\ZP-1-2024\e-mail\"/>
    </mc:Choice>
  </mc:AlternateContent>
  <bookViews>
    <workbookView xWindow="0" yWindow="0" windowWidth="28800" windowHeight="118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89" i="1" l="1"/>
  <c r="G87" i="1"/>
  <c r="G85" i="1"/>
  <c r="G83" i="1"/>
  <c r="G81" i="1"/>
  <c r="G79" i="1"/>
  <c r="G77" i="1"/>
  <c r="G75" i="1"/>
  <c r="G72" i="1"/>
  <c r="G70" i="1"/>
  <c r="G68" i="1"/>
  <c r="G65" i="1"/>
  <c r="G62" i="1"/>
  <c r="G59" i="1"/>
  <c r="G49" i="1"/>
  <c r="G46" i="1"/>
  <c r="G44" i="1"/>
  <c r="G42" i="1"/>
  <c r="G40" i="1"/>
  <c r="G38" i="1"/>
  <c r="G36" i="1"/>
  <c r="G33" i="1"/>
  <c r="G31" i="1"/>
  <c r="G29" i="1"/>
  <c r="G26" i="1"/>
  <c r="G23" i="1"/>
  <c r="G20" i="1"/>
  <c r="G18" i="1"/>
  <c r="G16" i="1"/>
  <c r="G14" i="1"/>
  <c r="G12" i="1"/>
</calcChain>
</file>

<file path=xl/sharedStrings.xml><?xml version="1.0" encoding="utf-8"?>
<sst xmlns="http://schemas.openxmlformats.org/spreadsheetml/2006/main" count="252" uniqueCount="97">
  <si>
    <t>D50-01-100 :  PRZEDMIAR ROBÓT</t>
  </si>
  <si>
    <t>BIUROWIEC - Wymiana posadzki z płytek, malowanie korytarzy na I i II piętrze oraz wymiana opraw oświetleniowych i drzwiczek rozdzielnic elektrycznych</t>
  </si>
  <si>
    <t>Poz</t>
  </si>
  <si>
    <t>Symbol</t>
  </si>
  <si>
    <t/>
  </si>
  <si>
    <t>Nazwa</t>
  </si>
  <si>
    <t>Jedn</t>
  </si>
  <si>
    <t>Ilość</t>
  </si>
  <si>
    <t>DZIAŁ  1</t>
  </si>
  <si>
    <t>I piętro</t>
  </si>
  <si>
    <t>DZIAŁ  1.1</t>
  </si>
  <si>
    <t>Roboty budowlane</t>
  </si>
  <si>
    <t>KNR  401-03-54-03-00</t>
  </si>
  <si>
    <t>Wykucie z muru ościeżnic drewnianych o powierzchni do 1 m2</t>
  </si>
  <si>
    <t>szt</t>
  </si>
  <si>
    <t>KNR  401-03-04-02-00</t>
  </si>
  <si>
    <t>Uzupełnienie ścian z bloczków z betonu komórkowego na zaprawie cementowo-wapiennej</t>
  </si>
  <si>
    <t>m3</t>
  </si>
  <si>
    <t>1)</t>
  </si>
  <si>
    <t>0,52*1,66*0,1</t>
  </si>
  <si>
    <t>KNR  202-11-34-02-00</t>
  </si>
  <si>
    <t>Gruntowanie podlozy pionowych preparatami gruntujacymi CERESIT CT 17</t>
  </si>
  <si>
    <t>m2</t>
  </si>
  <si>
    <t>(0,52*1,66)*2</t>
  </si>
  <si>
    <t>KNR  240-03-01-01-00</t>
  </si>
  <si>
    <t>Tynki gipsowe 1 warstwowe wewnętrzne grub 10 GIPS 650 ścian z gazobetonu ręcznie</t>
  </si>
  <si>
    <t>1,726</t>
  </si>
  <si>
    <t>KNR  240-03-05-01-01</t>
  </si>
  <si>
    <t>Gładż gipsowa GŁADŹ 601 1 warstwowa grub 3 mm na ścianach na podłożu z tynku ręcznie</t>
  </si>
  <si>
    <t>KNR  401-12-04-08-00</t>
  </si>
  <si>
    <t>Przygotowanie powierzchni do malowania farbami emulsyjnymi</t>
  </si>
  <si>
    <t>1) Ściany</t>
  </si>
  <si>
    <t>(13,55*2,7)*2+2,79*2,70+4,83*2,7+2,5*2,7+(2,72*2,7)*2</t>
  </si>
  <si>
    <t>2) Sufit</t>
  </si>
  <si>
    <t>(2,72+4,83+13,55)*2,79</t>
  </si>
  <si>
    <t>KNR  202-26-08-03-50</t>
  </si>
  <si>
    <t>Przygotowanie podłoża przez gruntowanie 1-krotne preparatem CT 17</t>
  </si>
  <si>
    <t>KNR  202-15-05-01-00</t>
  </si>
  <si>
    <t>Malowanie tynków wewnętrznych 2-krotnie farbą emulsyjną bez gruntowania</t>
  </si>
  <si>
    <t>KNNR N003-07-02-05-00</t>
  </si>
  <si>
    <t>Wykucie z muru i wstawienie nowych drzwi płytowych z ościeżnicą regulowaną. Kolor stolarki do uzgodnienia z zamawiającym.</t>
  </si>
  <si>
    <t>(0,8*2,0)*11</t>
  </si>
  <si>
    <t>KNR  202-10-17-01-00</t>
  </si>
  <si>
    <t>Skrzydła drzwiowe wewnętrzne 1-dzielne pełne o pow do 1,6 m2 konfekcjonowane. skrzydła do istniejących ościeżnic stałych stalowych.</t>
  </si>
  <si>
    <t>(0,8*2,0)*3</t>
  </si>
  <si>
    <t>KNR  401-12-09-10-00</t>
  </si>
  <si>
    <t>Malowanie 2-krotnie farbą olejną ościeżnic stalowych wsp. R i M = 0,5</t>
  </si>
  <si>
    <t>KNR  401-09-01-08-00</t>
  </si>
  <si>
    <t>Analogia: Wymiana opaski maskującej ościeżnic stalowych</t>
  </si>
  <si>
    <t>metr</t>
  </si>
  <si>
    <t>KNR  404-05-04-03-00</t>
  </si>
  <si>
    <t>Rozebranie posadzki z płytek ceramicznych</t>
  </si>
  <si>
    <t>21,96*1,93+0,42*(1,49+2,01+1,36+1,76+1,43+4,82+1,2+1,42+5,72+1,28+1,28+1,49)+(2,88*1,9)</t>
  </si>
  <si>
    <t>KNR  401-08-19-15-00</t>
  </si>
  <si>
    <t>Analogia: zerwanie cokolika z płytek ceramicznych</t>
  </si>
  <si>
    <t>(21,96*2)*0,1+(2,57*0,1)+(22*0,42)*0,1+(2,88*2+1,9)*0,1-3,38*0,1</t>
  </si>
  <si>
    <t>KNR  202-11-18-01-00</t>
  </si>
  <si>
    <t>Przygotowanie podłoża pod posadzki z płytek terakota na klej</t>
  </si>
  <si>
    <t>KNR  202-11-34-01-00</t>
  </si>
  <si>
    <t>Gruntowanie podlozy poziomych preparatami gruntujacymi CERESIT CT 17</t>
  </si>
  <si>
    <t>KNR  202-28-06-06-00</t>
  </si>
  <si>
    <t>Posadzki jednobarwne o pow ponad 10 mr z plytek Gres szkliwiony STREET LINE grey mat 60x60 Golden Tile gat. I na zaprawie ATLAS grub 5 mm. Zamawiający dopuszcza zastosowanie materiałów równoważnych</t>
  </si>
  <si>
    <t>KNR  202-11-19-01-50</t>
  </si>
  <si>
    <t>Cokoliki wys 10 cm z plytek Gres szkliwiony STREET LINE grey mat 60x60 Golden Tile gat. I na klej z przygotowaniem podloza. Zamawiający dopuszcza zastosowanie materiałów równoważnych</t>
  </si>
  <si>
    <t>(21,96*2)+2,57+(22*0,42)+(2,88*2)+1,9-3,38</t>
  </si>
  <si>
    <t>KNR  202-28-09-05-01</t>
  </si>
  <si>
    <t>Listwa wykanczajaca z AL</t>
  </si>
  <si>
    <t>KNNR N007-05-07-04-00</t>
  </si>
  <si>
    <t>Analogia: wymiana progów drzwiowych na listwy wykańczające z aluminium</t>
  </si>
  <si>
    <t>14*0,8</t>
  </si>
  <si>
    <t>DZIAŁ  1.2</t>
  </si>
  <si>
    <t>Roboty elektryczne</t>
  </si>
  <si>
    <t>KNNR N009-05-01-01-05</t>
  </si>
  <si>
    <t>Wymiana oprawy żarowej sufitowej na oprawę prod. Philips typu Magneos; LED 2700K, 12-20W, 230V- I piętro + WC męskie, damskie i kuchnia- 6+9 szt. Dokladny typ oprawy ustalić z zamawiającym</t>
  </si>
  <si>
    <t>KNNR N009-04-02-03-00</t>
  </si>
  <si>
    <t>Wymiana gniazda wtykowego hermetycznego podtynkowego 1x10/16A- w łazience męskiej szt. 2, w łazience damskiej szt.1</t>
  </si>
  <si>
    <t>DZIAŁ  2</t>
  </si>
  <si>
    <t>II piętro</t>
  </si>
  <si>
    <t>DZIAŁ  2.1</t>
  </si>
  <si>
    <t>(9,51*2+18,0*2+2,5*2,76+5,69+2,5+2,02)*2,76</t>
  </si>
  <si>
    <t>(18,0+5,69+9,51)*2,3</t>
  </si>
  <si>
    <t>3) Ściany</t>
  </si>
  <si>
    <t>4) Sufit</t>
  </si>
  <si>
    <t>(0,8*2,0)*16</t>
  </si>
  <si>
    <t>Skrzydła drzwiowe wewnętrzne 1-dzielne pełne o pow do 1,6 m2 konfekcjonowane. skrzydła do istniejących ościeżnic stałych stalowych</t>
  </si>
  <si>
    <t>Malowanie 2-krotnie farbą olejną ościeżnic stalowych  wsp. R i M = 0,5</t>
  </si>
  <si>
    <t>(33,167*1,98)+(1,01+1,65+1,28+1,46+1,22+1,56+1,78+1,41+1,68+1,27+1,7+1,26+4,76+1,54+1,44+1,38+1,63+5,7)*0,28+1,9*2,65</t>
  </si>
  <si>
    <t>(33,167*2+1,98+34*0,28+2,69*2+1,9-3,38)*0,1</t>
  </si>
  <si>
    <t>2)</t>
  </si>
  <si>
    <t>(33,167*2+1,98+34*0,28+2,69*2+1,9-3,38)</t>
  </si>
  <si>
    <t>19*0,8</t>
  </si>
  <si>
    <t>DZIAŁ  2.2</t>
  </si>
  <si>
    <t>Wymiana oprawy żarowej sufitowej na oprawę prod. Philips typu Magneos; LED 2700K, 12-20W, 230V- II piętro + WC męskie, damskie i kuchnia- 11+9 szt. Dokladny typ oprawy ustalić z zamawiającym</t>
  </si>
  <si>
    <t>DZIAŁ  3</t>
  </si>
  <si>
    <t>Wymiana obudowy do rozdzielnic piętrowych od parteru do III piętra</t>
  </si>
  <si>
    <t>KNNR N009-02-01-03-00</t>
  </si>
  <si>
    <t>Wymiana drzwiczek tablicy rozdzielczej powierzchni do 0,5 m2-parter 43x44cm szt.2; I piętro 44x79cm, 44x44,5cm; II pietro 45x44,5cm, 44x44,5cm; III piętro 44x79cm, 44x44,5cm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</si>
</sst>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10" spans="1:7" ht="12.75" x14ac:dyDescent="0.2">
      <c r="A10" s="11" t="s">
        <v>10</v>
      </c>
      <c r="B10" s="9"/>
      <c r="C10" s="12" t="s">
        <v>11</v>
      </c>
      <c r="D10" s="9"/>
      <c r="E10" s="9"/>
    </row>
    <row r="11" spans="1:7" ht="12" x14ac:dyDescent="0.2">
      <c r="A11" s="3">
        <v>1</v>
      </c>
      <c r="B11" s="1" t="s">
        <v>12</v>
      </c>
      <c r="C11" s="1" t="s">
        <v>4</v>
      </c>
      <c r="D11" s="4" t="s">
        <v>13</v>
      </c>
      <c r="F11" s="5" t="s">
        <v>14</v>
      </c>
      <c r="G11" s="6">
        <v>1</v>
      </c>
    </row>
    <row r="12" spans="1:7" ht="24" x14ac:dyDescent="0.2">
      <c r="A12" s="3">
        <v>2</v>
      </c>
      <c r="B12" s="1" t="s">
        <v>15</v>
      </c>
      <c r="C12" s="1" t="s">
        <v>4</v>
      </c>
      <c r="D12" s="4" t="s">
        <v>16</v>
      </c>
      <c r="F12" s="5" t="s">
        <v>17</v>
      </c>
      <c r="G12" s="6">
        <f>SUM(G13)</f>
        <v>8.6319999999999994E-2</v>
      </c>
    </row>
    <row r="13" spans="1:7" ht="12" x14ac:dyDescent="0.2">
      <c r="B13" s="13" t="s">
        <v>18</v>
      </c>
      <c r="C13" s="9"/>
      <c r="D13" s="13" t="s">
        <v>19</v>
      </c>
      <c r="E13" s="9"/>
      <c r="F13" s="9"/>
      <c r="G13" s="7">
        <v>8.6319999999999994E-2</v>
      </c>
    </row>
    <row r="14" spans="1:7" ht="12" x14ac:dyDescent="0.2">
      <c r="A14" s="3">
        <v>3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f>SUM(G15)</f>
        <v>1.7263999999999999</v>
      </c>
    </row>
    <row r="15" spans="1:7" ht="12" x14ac:dyDescent="0.2">
      <c r="B15" s="13" t="s">
        <v>18</v>
      </c>
      <c r="C15" s="9"/>
      <c r="D15" s="13" t="s">
        <v>23</v>
      </c>
      <c r="E15" s="9"/>
      <c r="F15" s="9"/>
      <c r="G15" s="7">
        <v>1.7263999999999999</v>
      </c>
    </row>
    <row r="16" spans="1:7" ht="24" x14ac:dyDescent="0.2">
      <c r="A16" s="3">
        <v>4</v>
      </c>
      <c r="B16" s="1" t="s">
        <v>24</v>
      </c>
      <c r="C16" s="1" t="s">
        <v>4</v>
      </c>
      <c r="D16" s="4" t="s">
        <v>25</v>
      </c>
      <c r="F16" s="5" t="s">
        <v>22</v>
      </c>
      <c r="G16" s="6">
        <f>SUM(G17)</f>
        <v>1.726</v>
      </c>
    </row>
    <row r="17" spans="1:7" ht="12" x14ac:dyDescent="0.2">
      <c r="B17" s="13" t="s">
        <v>18</v>
      </c>
      <c r="C17" s="9"/>
      <c r="D17" s="13" t="s">
        <v>26</v>
      </c>
      <c r="E17" s="9"/>
      <c r="F17" s="9"/>
      <c r="G17" s="7">
        <v>1.726</v>
      </c>
    </row>
    <row r="18" spans="1:7" ht="24" x14ac:dyDescent="0.2">
      <c r="A18" s="3">
        <v>5</v>
      </c>
      <c r="B18" s="1" t="s">
        <v>27</v>
      </c>
      <c r="C18" s="1" t="s">
        <v>4</v>
      </c>
      <c r="D18" s="4" t="s">
        <v>28</v>
      </c>
      <c r="F18" s="5" t="s">
        <v>22</v>
      </c>
      <c r="G18" s="6">
        <f>SUM(G19)</f>
        <v>1.726</v>
      </c>
    </row>
    <row r="19" spans="1:7" ht="12" x14ac:dyDescent="0.2">
      <c r="B19" s="13" t="s">
        <v>18</v>
      </c>
      <c r="C19" s="9"/>
      <c r="D19" s="13" t="s">
        <v>26</v>
      </c>
      <c r="E19" s="9"/>
      <c r="F19" s="9"/>
      <c r="G19" s="7">
        <v>1.726</v>
      </c>
    </row>
    <row r="20" spans="1:7" ht="12" x14ac:dyDescent="0.2">
      <c r="A20" s="3">
        <v>10</v>
      </c>
      <c r="B20" s="1" t="s">
        <v>29</v>
      </c>
      <c r="C20" s="1" t="s">
        <v>4</v>
      </c>
      <c r="D20" s="4" t="s">
        <v>30</v>
      </c>
      <c r="F20" s="5" t="s">
        <v>22</v>
      </c>
      <c r="G20" s="6">
        <f>SUM(G21:G22)</f>
        <v>174.05099999999999</v>
      </c>
    </row>
    <row r="21" spans="1:7" ht="12" x14ac:dyDescent="0.2">
      <c r="B21" s="13" t="s">
        <v>31</v>
      </c>
      <c r="C21" s="9"/>
      <c r="D21" s="13" t="s">
        <v>32</v>
      </c>
      <c r="E21" s="9"/>
      <c r="F21" s="9"/>
      <c r="G21" s="7">
        <v>115.182</v>
      </c>
    </row>
    <row r="22" spans="1:7" ht="12" x14ac:dyDescent="0.2">
      <c r="B22" s="13" t="s">
        <v>33</v>
      </c>
      <c r="C22" s="9"/>
      <c r="D22" s="13" t="s">
        <v>34</v>
      </c>
      <c r="E22" s="9"/>
      <c r="F22" s="9"/>
      <c r="G22" s="7">
        <v>58.869</v>
      </c>
    </row>
    <row r="23" spans="1:7" ht="12" x14ac:dyDescent="0.2">
      <c r="A23" s="3">
        <v>20</v>
      </c>
      <c r="B23" s="1" t="s">
        <v>35</v>
      </c>
      <c r="C23" s="1" t="s">
        <v>4</v>
      </c>
      <c r="D23" s="4" t="s">
        <v>36</v>
      </c>
      <c r="F23" s="5" t="s">
        <v>22</v>
      </c>
      <c r="G23" s="6">
        <f>SUM(G24:G25)</f>
        <v>174.05099999999999</v>
      </c>
    </row>
    <row r="24" spans="1:7" ht="12" x14ac:dyDescent="0.2">
      <c r="B24" s="13" t="s">
        <v>31</v>
      </c>
      <c r="C24" s="9"/>
      <c r="D24" s="13" t="s">
        <v>32</v>
      </c>
      <c r="E24" s="9"/>
      <c r="F24" s="9"/>
      <c r="G24" s="7">
        <v>115.182</v>
      </c>
    </row>
    <row r="25" spans="1:7" ht="12" x14ac:dyDescent="0.2">
      <c r="B25" s="13" t="s">
        <v>33</v>
      </c>
      <c r="C25" s="9"/>
      <c r="D25" s="13" t="s">
        <v>34</v>
      </c>
      <c r="E25" s="9"/>
      <c r="F25" s="9"/>
      <c r="G25" s="7">
        <v>58.869</v>
      </c>
    </row>
    <row r="26" spans="1:7" ht="24" x14ac:dyDescent="0.2">
      <c r="A26" s="3">
        <v>30</v>
      </c>
      <c r="B26" s="1" t="s">
        <v>37</v>
      </c>
      <c r="C26" s="1" t="s">
        <v>4</v>
      </c>
      <c r="D26" s="4" t="s">
        <v>38</v>
      </c>
      <c r="F26" s="5" t="s">
        <v>22</v>
      </c>
      <c r="G26" s="6">
        <f>SUM(G27:G28)</f>
        <v>174.05099999999999</v>
      </c>
    </row>
    <row r="27" spans="1:7" ht="12" x14ac:dyDescent="0.2">
      <c r="B27" s="13" t="s">
        <v>31</v>
      </c>
      <c r="C27" s="9"/>
      <c r="D27" s="13" t="s">
        <v>32</v>
      </c>
      <c r="E27" s="9"/>
      <c r="F27" s="9"/>
      <c r="G27" s="7">
        <v>115.182</v>
      </c>
    </row>
    <row r="28" spans="1:7" ht="12" x14ac:dyDescent="0.2">
      <c r="B28" s="13" t="s">
        <v>33</v>
      </c>
      <c r="C28" s="9"/>
      <c r="D28" s="13" t="s">
        <v>34</v>
      </c>
      <c r="E28" s="9"/>
      <c r="F28" s="9"/>
      <c r="G28" s="7">
        <v>58.869</v>
      </c>
    </row>
    <row r="29" spans="1:7" ht="24" x14ac:dyDescent="0.2">
      <c r="A29" s="3">
        <v>40</v>
      </c>
      <c r="B29" s="1" t="s">
        <v>39</v>
      </c>
      <c r="C29" s="1" t="s">
        <v>4</v>
      </c>
      <c r="D29" s="4" t="s">
        <v>40</v>
      </c>
      <c r="F29" s="5" t="s">
        <v>22</v>
      </c>
      <c r="G29" s="6">
        <f>SUM(G30)</f>
        <v>17.600000000000001</v>
      </c>
    </row>
    <row r="30" spans="1:7" ht="12" x14ac:dyDescent="0.2">
      <c r="B30" s="13" t="s">
        <v>18</v>
      </c>
      <c r="C30" s="9"/>
      <c r="D30" s="13" t="s">
        <v>41</v>
      </c>
      <c r="E30" s="9"/>
      <c r="F30" s="9"/>
      <c r="G30" s="7">
        <v>17.600000000000001</v>
      </c>
    </row>
    <row r="31" spans="1:7" ht="24" x14ac:dyDescent="0.2">
      <c r="A31" s="3">
        <v>50</v>
      </c>
      <c r="B31" s="1" t="s">
        <v>42</v>
      </c>
      <c r="C31" s="1" t="s">
        <v>4</v>
      </c>
      <c r="D31" s="4" t="s">
        <v>43</v>
      </c>
      <c r="F31" s="5" t="s">
        <v>22</v>
      </c>
      <c r="G31" s="6">
        <f>SUM(G32)</f>
        <v>4.8</v>
      </c>
    </row>
    <row r="32" spans="1:7" ht="12" x14ac:dyDescent="0.2">
      <c r="B32" s="13" t="s">
        <v>18</v>
      </c>
      <c r="C32" s="9"/>
      <c r="D32" s="13" t="s">
        <v>44</v>
      </c>
      <c r="E32" s="9"/>
      <c r="F32" s="9"/>
      <c r="G32" s="7">
        <v>4.8</v>
      </c>
    </row>
    <row r="33" spans="1:7" ht="12" x14ac:dyDescent="0.2">
      <c r="A33" s="3">
        <v>60</v>
      </c>
      <c r="B33" s="1" t="s">
        <v>45</v>
      </c>
      <c r="C33" s="1" t="s">
        <v>4</v>
      </c>
      <c r="D33" s="4" t="s">
        <v>46</v>
      </c>
      <c r="F33" s="5" t="s">
        <v>22</v>
      </c>
      <c r="G33" s="6">
        <f>SUM(G34)</f>
        <v>4.8</v>
      </c>
    </row>
    <row r="34" spans="1:7" ht="12" x14ac:dyDescent="0.2">
      <c r="B34" s="13" t="s">
        <v>18</v>
      </c>
      <c r="C34" s="9"/>
      <c r="D34" s="13" t="s">
        <v>44</v>
      </c>
      <c r="E34" s="9"/>
      <c r="F34" s="9"/>
      <c r="G34" s="7">
        <v>4.8</v>
      </c>
    </row>
    <row r="35" spans="1:7" ht="12" x14ac:dyDescent="0.2">
      <c r="A35" s="3">
        <v>70</v>
      </c>
      <c r="B35" s="1" t="s">
        <v>47</v>
      </c>
      <c r="C35" s="1" t="s">
        <v>4</v>
      </c>
      <c r="D35" s="4" t="s">
        <v>48</v>
      </c>
      <c r="F35" s="5" t="s">
        <v>49</v>
      </c>
      <c r="G35" s="6">
        <v>14.7</v>
      </c>
    </row>
    <row r="36" spans="1:7" ht="12" x14ac:dyDescent="0.2">
      <c r="A36" s="3">
        <v>90</v>
      </c>
      <c r="B36" s="1" t="s">
        <v>50</v>
      </c>
      <c r="C36" s="1" t="s">
        <v>4</v>
      </c>
      <c r="D36" s="4" t="s">
        <v>51</v>
      </c>
      <c r="F36" s="5" t="s">
        <v>22</v>
      </c>
      <c r="G36" s="6">
        <f>SUM(G37)</f>
        <v>58.463999999999999</v>
      </c>
    </row>
    <row r="37" spans="1:7" ht="12" x14ac:dyDescent="0.2">
      <c r="B37" s="13" t="s">
        <v>18</v>
      </c>
      <c r="C37" s="9"/>
      <c r="D37" s="13" t="s">
        <v>52</v>
      </c>
      <c r="E37" s="9"/>
      <c r="F37" s="9"/>
      <c r="G37" s="7">
        <v>58.463999999999999</v>
      </c>
    </row>
    <row r="38" spans="1:7" ht="12" x14ac:dyDescent="0.2">
      <c r="A38" s="3">
        <v>100</v>
      </c>
      <c r="B38" s="1" t="s">
        <v>53</v>
      </c>
      <c r="C38" s="1" t="s">
        <v>4</v>
      </c>
      <c r="D38" s="4" t="s">
        <v>54</v>
      </c>
      <c r="F38" s="5" t="s">
        <v>22</v>
      </c>
      <c r="G38" s="6">
        <f>SUM(G39)</f>
        <v>6.0010000000000003</v>
      </c>
    </row>
    <row r="39" spans="1:7" ht="12" x14ac:dyDescent="0.2">
      <c r="B39" s="13" t="s">
        <v>18</v>
      </c>
      <c r="C39" s="9"/>
      <c r="D39" s="13" t="s">
        <v>55</v>
      </c>
      <c r="E39" s="9"/>
      <c r="F39" s="9"/>
      <c r="G39" s="7">
        <v>6.0010000000000003</v>
      </c>
    </row>
    <row r="40" spans="1:7" ht="12" x14ac:dyDescent="0.2">
      <c r="A40" s="3">
        <v>110</v>
      </c>
      <c r="B40" s="1" t="s">
        <v>56</v>
      </c>
      <c r="C40" s="1" t="s">
        <v>4</v>
      </c>
      <c r="D40" s="4" t="s">
        <v>57</v>
      </c>
      <c r="F40" s="5" t="s">
        <v>22</v>
      </c>
      <c r="G40" s="6">
        <f>SUM(G41)</f>
        <v>58.463999999999999</v>
      </c>
    </row>
    <row r="41" spans="1:7" ht="12" x14ac:dyDescent="0.2">
      <c r="B41" s="13" t="s">
        <v>18</v>
      </c>
      <c r="C41" s="9"/>
      <c r="D41" s="13" t="s">
        <v>52</v>
      </c>
      <c r="E41" s="9"/>
      <c r="F41" s="9"/>
      <c r="G41" s="7">
        <v>58.463999999999999</v>
      </c>
    </row>
    <row r="42" spans="1:7" ht="12" x14ac:dyDescent="0.2">
      <c r="A42" s="3">
        <v>120</v>
      </c>
      <c r="B42" s="1" t="s">
        <v>58</v>
      </c>
      <c r="C42" s="1" t="s">
        <v>4</v>
      </c>
      <c r="D42" s="4" t="s">
        <v>59</v>
      </c>
      <c r="F42" s="5" t="s">
        <v>22</v>
      </c>
      <c r="G42" s="6">
        <f>SUM(G43)</f>
        <v>58.463999999999999</v>
      </c>
    </row>
    <row r="43" spans="1:7" ht="12" x14ac:dyDescent="0.2">
      <c r="B43" s="13" t="s">
        <v>18</v>
      </c>
      <c r="C43" s="9"/>
      <c r="D43" s="13" t="s">
        <v>52</v>
      </c>
      <c r="E43" s="9"/>
      <c r="F43" s="9"/>
      <c r="G43" s="7">
        <v>58.463999999999999</v>
      </c>
    </row>
    <row r="44" spans="1:7" ht="36" x14ac:dyDescent="0.2">
      <c r="A44" s="3">
        <v>140</v>
      </c>
      <c r="B44" s="1" t="s">
        <v>60</v>
      </c>
      <c r="C44" s="1" t="s">
        <v>4</v>
      </c>
      <c r="D44" s="4" t="s">
        <v>61</v>
      </c>
      <c r="F44" s="5" t="s">
        <v>22</v>
      </c>
      <c r="G44" s="6">
        <f>SUM(G45)</f>
        <v>58.463999999999999</v>
      </c>
    </row>
    <row r="45" spans="1:7" ht="12" x14ac:dyDescent="0.2">
      <c r="B45" s="13" t="s">
        <v>18</v>
      </c>
      <c r="C45" s="9"/>
      <c r="D45" s="13" t="s">
        <v>52</v>
      </c>
      <c r="E45" s="9"/>
      <c r="F45" s="9"/>
      <c r="G45" s="7">
        <v>58.463999999999999</v>
      </c>
    </row>
    <row r="46" spans="1:7" ht="36" x14ac:dyDescent="0.2">
      <c r="A46" s="3">
        <v>150</v>
      </c>
      <c r="B46" s="1" t="s">
        <v>62</v>
      </c>
      <c r="C46" s="1" t="s">
        <v>4</v>
      </c>
      <c r="D46" s="4" t="s">
        <v>63</v>
      </c>
      <c r="F46" s="5" t="s">
        <v>49</v>
      </c>
      <c r="G46" s="6">
        <f>SUM(G47)</f>
        <v>60.01</v>
      </c>
    </row>
    <row r="47" spans="1:7" ht="12" x14ac:dyDescent="0.2">
      <c r="B47" s="13" t="s">
        <v>18</v>
      </c>
      <c r="C47" s="9"/>
      <c r="D47" s="13" t="s">
        <v>64</v>
      </c>
      <c r="E47" s="9"/>
      <c r="F47" s="9"/>
      <c r="G47" s="7">
        <v>60.01</v>
      </c>
    </row>
    <row r="48" spans="1:7" ht="12" x14ac:dyDescent="0.2">
      <c r="A48" s="3">
        <v>160</v>
      </c>
      <c r="B48" s="1" t="s">
        <v>65</v>
      </c>
      <c r="C48" s="1" t="s">
        <v>4</v>
      </c>
      <c r="D48" s="4" t="s">
        <v>66</v>
      </c>
      <c r="F48" s="5" t="s">
        <v>49</v>
      </c>
      <c r="G48" s="6">
        <v>60.01</v>
      </c>
    </row>
    <row r="49" spans="1:7" ht="24" x14ac:dyDescent="0.2">
      <c r="A49" s="3">
        <v>170</v>
      </c>
      <c r="B49" s="1" t="s">
        <v>67</v>
      </c>
      <c r="C49" s="1" t="s">
        <v>4</v>
      </c>
      <c r="D49" s="4" t="s">
        <v>68</v>
      </c>
      <c r="F49" s="5" t="s">
        <v>49</v>
      </c>
      <c r="G49" s="6">
        <f>SUM(G50)</f>
        <v>11.2</v>
      </c>
    </row>
    <row r="50" spans="1:7" ht="12" x14ac:dyDescent="0.2">
      <c r="B50" s="13" t="s">
        <v>18</v>
      </c>
      <c r="C50" s="9"/>
      <c r="D50" s="13" t="s">
        <v>69</v>
      </c>
      <c r="E50" s="9"/>
      <c r="F50" s="9"/>
      <c r="G50" s="7">
        <v>11.2</v>
      </c>
    </row>
    <row r="52" spans="1:7" ht="12.75" x14ac:dyDescent="0.2">
      <c r="A52" s="11" t="s">
        <v>70</v>
      </c>
      <c r="B52" s="9"/>
      <c r="C52" s="12" t="s">
        <v>71</v>
      </c>
      <c r="D52" s="9"/>
      <c r="E52" s="9"/>
    </row>
    <row r="53" spans="1:7" ht="36" x14ac:dyDescent="0.2">
      <c r="A53" s="3">
        <v>10</v>
      </c>
      <c r="B53" s="1" t="s">
        <v>72</v>
      </c>
      <c r="C53" s="1" t="s">
        <v>4</v>
      </c>
      <c r="D53" s="4" t="s">
        <v>73</v>
      </c>
      <c r="F53" s="5" t="s">
        <v>14</v>
      </c>
      <c r="G53" s="6">
        <v>15</v>
      </c>
    </row>
    <row r="54" spans="1:7" ht="24" x14ac:dyDescent="0.2">
      <c r="A54" s="3">
        <v>20</v>
      </c>
      <c r="B54" s="1" t="s">
        <v>74</v>
      </c>
      <c r="C54" s="1" t="s">
        <v>4</v>
      </c>
      <c r="D54" s="4" t="s">
        <v>75</v>
      </c>
      <c r="F54" s="5" t="s">
        <v>14</v>
      </c>
      <c r="G54" s="6">
        <v>3</v>
      </c>
    </row>
    <row r="56" spans="1:7" ht="12.75" x14ac:dyDescent="0.2">
      <c r="A56" s="11" t="s">
        <v>76</v>
      </c>
      <c r="B56" s="9"/>
      <c r="C56" s="12" t="s">
        <v>77</v>
      </c>
      <c r="D56" s="9"/>
      <c r="E56" s="9"/>
    </row>
    <row r="58" spans="1:7" ht="12.75" x14ac:dyDescent="0.2">
      <c r="A58" s="11" t="s">
        <v>78</v>
      </c>
      <c r="B58" s="9"/>
      <c r="C58" s="12" t="s">
        <v>11</v>
      </c>
      <c r="D58" s="9"/>
      <c r="E58" s="9"/>
    </row>
    <row r="59" spans="1:7" ht="12" x14ac:dyDescent="0.2">
      <c r="A59" s="3">
        <v>10</v>
      </c>
      <c r="B59" s="1" t="s">
        <v>29</v>
      </c>
      <c r="C59" s="1" t="s">
        <v>4</v>
      </c>
      <c r="D59" s="4" t="s">
        <v>30</v>
      </c>
      <c r="F59" s="5" t="s">
        <v>22</v>
      </c>
      <c r="G59" s="6">
        <f>SUM(G60:G61)</f>
        <v>275.43880000000001</v>
      </c>
    </row>
    <row r="60" spans="1:7" ht="12" x14ac:dyDescent="0.2">
      <c r="B60" s="13" t="s">
        <v>31</v>
      </c>
      <c r="C60" s="9"/>
      <c r="D60" s="13" t="s">
        <v>79</v>
      </c>
      <c r="E60" s="9"/>
      <c r="F60" s="9"/>
      <c r="G60" s="7">
        <v>199.0788</v>
      </c>
    </row>
    <row r="61" spans="1:7" ht="12" x14ac:dyDescent="0.2">
      <c r="B61" s="13" t="s">
        <v>33</v>
      </c>
      <c r="C61" s="9"/>
      <c r="D61" s="13" t="s">
        <v>80</v>
      </c>
      <c r="E61" s="9"/>
      <c r="F61" s="9"/>
      <c r="G61" s="7">
        <v>76.36</v>
      </c>
    </row>
    <row r="62" spans="1:7" ht="12" x14ac:dyDescent="0.2">
      <c r="A62" s="3">
        <v>20</v>
      </c>
      <c r="B62" s="1" t="s">
        <v>35</v>
      </c>
      <c r="C62" s="1" t="s">
        <v>4</v>
      </c>
      <c r="D62" s="4" t="s">
        <v>36</v>
      </c>
      <c r="F62" s="5" t="s">
        <v>22</v>
      </c>
      <c r="G62" s="6">
        <f>SUM(G63:G64)</f>
        <v>275.43880000000001</v>
      </c>
    </row>
    <row r="63" spans="1:7" ht="12" x14ac:dyDescent="0.2">
      <c r="B63" s="13" t="s">
        <v>81</v>
      </c>
      <c r="C63" s="9"/>
      <c r="D63" s="13" t="s">
        <v>79</v>
      </c>
      <c r="E63" s="9"/>
      <c r="F63" s="9"/>
      <c r="G63" s="7">
        <v>199.0788</v>
      </c>
    </row>
    <row r="64" spans="1:7" ht="12" x14ac:dyDescent="0.2">
      <c r="B64" s="13" t="s">
        <v>82</v>
      </c>
      <c r="C64" s="9"/>
      <c r="D64" s="13" t="s">
        <v>80</v>
      </c>
      <c r="E64" s="9"/>
      <c r="F64" s="9"/>
      <c r="G64" s="7">
        <v>76.36</v>
      </c>
    </row>
    <row r="65" spans="1:7" ht="24" x14ac:dyDescent="0.2">
      <c r="A65" s="3">
        <v>30</v>
      </c>
      <c r="B65" s="1" t="s">
        <v>37</v>
      </c>
      <c r="C65" s="1" t="s">
        <v>4</v>
      </c>
      <c r="D65" s="4" t="s">
        <v>38</v>
      </c>
      <c r="F65" s="5" t="s">
        <v>22</v>
      </c>
      <c r="G65" s="6">
        <f>SUM(G66:G67)</f>
        <v>275.43880000000001</v>
      </c>
    </row>
    <row r="66" spans="1:7" ht="12" x14ac:dyDescent="0.2">
      <c r="B66" s="13" t="s">
        <v>81</v>
      </c>
      <c r="C66" s="9"/>
      <c r="D66" s="13" t="s">
        <v>79</v>
      </c>
      <c r="E66" s="9"/>
      <c r="F66" s="9"/>
      <c r="G66" s="7">
        <v>199.0788</v>
      </c>
    </row>
    <row r="67" spans="1:7" ht="12" x14ac:dyDescent="0.2">
      <c r="B67" s="13" t="s">
        <v>82</v>
      </c>
      <c r="C67" s="9"/>
      <c r="D67" s="13" t="s">
        <v>80</v>
      </c>
      <c r="E67" s="9"/>
      <c r="F67" s="9"/>
      <c r="G67" s="7">
        <v>76.36</v>
      </c>
    </row>
    <row r="68" spans="1:7" ht="24" x14ac:dyDescent="0.2">
      <c r="A68" s="3">
        <v>40</v>
      </c>
      <c r="B68" s="1" t="s">
        <v>39</v>
      </c>
      <c r="C68" s="1" t="s">
        <v>4</v>
      </c>
      <c r="D68" s="4" t="s">
        <v>40</v>
      </c>
      <c r="F68" s="5" t="s">
        <v>22</v>
      </c>
      <c r="G68" s="6">
        <f>SUM(G69)</f>
        <v>25.6</v>
      </c>
    </row>
    <row r="69" spans="1:7" ht="12" x14ac:dyDescent="0.2">
      <c r="B69" s="13" t="s">
        <v>18</v>
      </c>
      <c r="C69" s="9"/>
      <c r="D69" s="13" t="s">
        <v>83</v>
      </c>
      <c r="E69" s="9"/>
      <c r="F69" s="9"/>
      <c r="G69" s="7">
        <v>25.6</v>
      </c>
    </row>
    <row r="70" spans="1:7" ht="24" x14ac:dyDescent="0.2">
      <c r="A70" s="3">
        <v>60</v>
      </c>
      <c r="B70" s="1" t="s">
        <v>42</v>
      </c>
      <c r="C70" s="1" t="s">
        <v>4</v>
      </c>
      <c r="D70" s="4" t="s">
        <v>84</v>
      </c>
      <c r="F70" s="5" t="s">
        <v>22</v>
      </c>
      <c r="G70" s="6">
        <f>SUM(G71)</f>
        <v>4.8</v>
      </c>
    </row>
    <row r="71" spans="1:7" ht="12" x14ac:dyDescent="0.2">
      <c r="B71" s="13" t="s">
        <v>18</v>
      </c>
      <c r="C71" s="9"/>
      <c r="D71" s="13" t="s">
        <v>44</v>
      </c>
      <c r="E71" s="9"/>
      <c r="F71" s="9"/>
      <c r="G71" s="7">
        <v>4.8</v>
      </c>
    </row>
    <row r="72" spans="1:7" ht="12" x14ac:dyDescent="0.2">
      <c r="A72" s="3">
        <v>70</v>
      </c>
      <c r="B72" s="1" t="s">
        <v>45</v>
      </c>
      <c r="C72" s="1" t="s">
        <v>4</v>
      </c>
      <c r="D72" s="4" t="s">
        <v>85</v>
      </c>
      <c r="F72" s="5" t="s">
        <v>22</v>
      </c>
      <c r="G72" s="6">
        <f>SUM(G73)</f>
        <v>4.8</v>
      </c>
    </row>
    <row r="73" spans="1:7" ht="12" x14ac:dyDescent="0.2">
      <c r="B73" s="13" t="s">
        <v>18</v>
      </c>
      <c r="C73" s="9"/>
      <c r="D73" s="13" t="s">
        <v>44</v>
      </c>
      <c r="E73" s="9"/>
      <c r="F73" s="9"/>
      <c r="G73" s="7">
        <v>4.8</v>
      </c>
    </row>
    <row r="74" spans="1:7" ht="12" x14ac:dyDescent="0.2">
      <c r="A74" s="3">
        <v>80</v>
      </c>
      <c r="B74" s="1" t="s">
        <v>47</v>
      </c>
      <c r="C74" s="1" t="s">
        <v>4</v>
      </c>
      <c r="D74" s="4" t="s">
        <v>48</v>
      </c>
      <c r="F74" s="5" t="s">
        <v>49</v>
      </c>
      <c r="G74" s="6">
        <v>14.7</v>
      </c>
    </row>
    <row r="75" spans="1:7" ht="12" x14ac:dyDescent="0.2">
      <c r="A75" s="3">
        <v>90</v>
      </c>
      <c r="B75" s="1" t="s">
        <v>50</v>
      </c>
      <c r="C75" s="1" t="s">
        <v>4</v>
      </c>
      <c r="D75" s="4" t="s">
        <v>51</v>
      </c>
      <c r="F75" s="5" t="s">
        <v>22</v>
      </c>
      <c r="G75" s="6">
        <f>SUM(G76)</f>
        <v>80.150059999999996</v>
      </c>
    </row>
    <row r="76" spans="1:7" ht="12" x14ac:dyDescent="0.2">
      <c r="B76" s="13" t="s">
        <v>18</v>
      </c>
      <c r="C76" s="9"/>
      <c r="D76" s="13" t="s">
        <v>86</v>
      </c>
      <c r="E76" s="9"/>
      <c r="F76" s="9"/>
      <c r="G76" s="7">
        <v>80.150059999999996</v>
      </c>
    </row>
    <row r="77" spans="1:7" ht="12" x14ac:dyDescent="0.2">
      <c r="A77" s="3">
        <v>100</v>
      </c>
      <c r="B77" s="1" t="s">
        <v>53</v>
      </c>
      <c r="C77" s="1" t="s">
        <v>4</v>
      </c>
      <c r="D77" s="4" t="s">
        <v>54</v>
      </c>
      <c r="F77" s="5" t="s">
        <v>22</v>
      </c>
      <c r="G77" s="6">
        <f>SUM(G78)</f>
        <v>8.1734000000000009</v>
      </c>
    </row>
    <row r="78" spans="1:7" ht="12" x14ac:dyDescent="0.2">
      <c r="B78" s="13" t="s">
        <v>18</v>
      </c>
      <c r="C78" s="9"/>
      <c r="D78" s="13" t="s">
        <v>87</v>
      </c>
      <c r="E78" s="9"/>
      <c r="F78" s="9"/>
      <c r="G78" s="7">
        <v>8.1734000000000009</v>
      </c>
    </row>
    <row r="79" spans="1:7" ht="12" x14ac:dyDescent="0.2">
      <c r="A79" s="3">
        <v>110</v>
      </c>
      <c r="B79" s="1" t="s">
        <v>56</v>
      </c>
      <c r="C79" s="1" t="s">
        <v>4</v>
      </c>
      <c r="D79" s="4" t="s">
        <v>57</v>
      </c>
      <c r="F79" s="5" t="s">
        <v>22</v>
      </c>
      <c r="G79" s="6">
        <f>SUM(G80)</f>
        <v>80.150059999999996</v>
      </c>
    </row>
    <row r="80" spans="1:7" ht="12" x14ac:dyDescent="0.2">
      <c r="B80" s="13" t="s">
        <v>18</v>
      </c>
      <c r="C80" s="9"/>
      <c r="D80" s="13" t="s">
        <v>86</v>
      </c>
      <c r="E80" s="9"/>
      <c r="F80" s="9"/>
      <c r="G80" s="7">
        <v>80.150059999999996</v>
      </c>
    </row>
    <row r="81" spans="1:7" ht="12" x14ac:dyDescent="0.2">
      <c r="A81" s="3">
        <v>120</v>
      </c>
      <c r="B81" s="1" t="s">
        <v>58</v>
      </c>
      <c r="C81" s="1" t="s">
        <v>4</v>
      </c>
      <c r="D81" s="4" t="s">
        <v>59</v>
      </c>
      <c r="F81" s="5" t="s">
        <v>22</v>
      </c>
      <c r="G81" s="6">
        <f>SUM(G82)</f>
        <v>80.150059999999996</v>
      </c>
    </row>
    <row r="82" spans="1:7" ht="12" x14ac:dyDescent="0.2">
      <c r="B82" s="13" t="s">
        <v>18</v>
      </c>
      <c r="C82" s="9"/>
      <c r="D82" s="13" t="s">
        <v>86</v>
      </c>
      <c r="E82" s="9"/>
      <c r="F82" s="9"/>
      <c r="G82" s="7">
        <v>80.150059999999996</v>
      </c>
    </row>
    <row r="83" spans="1:7" ht="36" x14ac:dyDescent="0.2">
      <c r="A83" s="3">
        <v>130</v>
      </c>
      <c r="B83" s="1" t="s">
        <v>60</v>
      </c>
      <c r="C83" s="1" t="s">
        <v>4</v>
      </c>
      <c r="D83" s="4" t="s">
        <v>61</v>
      </c>
      <c r="F83" s="5" t="s">
        <v>22</v>
      </c>
      <c r="G83" s="6">
        <f>SUM(G84)</f>
        <v>80.150059999999996</v>
      </c>
    </row>
    <row r="84" spans="1:7" ht="12" x14ac:dyDescent="0.2">
      <c r="B84" s="13" t="s">
        <v>18</v>
      </c>
      <c r="C84" s="9"/>
      <c r="D84" s="13" t="s">
        <v>86</v>
      </c>
      <c r="E84" s="9"/>
      <c r="F84" s="9"/>
      <c r="G84" s="7">
        <v>80.150059999999996</v>
      </c>
    </row>
    <row r="85" spans="1:7" ht="36" x14ac:dyDescent="0.2">
      <c r="A85" s="3">
        <v>140</v>
      </c>
      <c r="B85" s="1" t="s">
        <v>62</v>
      </c>
      <c r="C85" s="1" t="s">
        <v>4</v>
      </c>
      <c r="D85" s="4" t="s">
        <v>63</v>
      </c>
      <c r="F85" s="5" t="s">
        <v>49</v>
      </c>
      <c r="G85" s="6">
        <f>SUM(G86)</f>
        <v>81.733999999999995</v>
      </c>
    </row>
    <row r="86" spans="1:7" ht="12" x14ac:dyDescent="0.2">
      <c r="B86" s="13" t="s">
        <v>88</v>
      </c>
      <c r="C86" s="9"/>
      <c r="D86" s="13" t="s">
        <v>89</v>
      </c>
      <c r="E86" s="9"/>
      <c r="F86" s="9"/>
      <c r="G86" s="7">
        <v>81.733999999999995</v>
      </c>
    </row>
    <row r="87" spans="1:7" ht="12" x14ac:dyDescent="0.2">
      <c r="A87" s="3">
        <v>150</v>
      </c>
      <c r="B87" s="1" t="s">
        <v>65</v>
      </c>
      <c r="C87" s="1" t="s">
        <v>4</v>
      </c>
      <c r="D87" s="4" t="s">
        <v>66</v>
      </c>
      <c r="F87" s="5" t="s">
        <v>49</v>
      </c>
      <c r="G87" s="6">
        <f>SUM(G88)</f>
        <v>81.733999999999995</v>
      </c>
    </row>
    <row r="88" spans="1:7" ht="12" x14ac:dyDescent="0.2">
      <c r="B88" s="13" t="s">
        <v>18</v>
      </c>
      <c r="C88" s="9"/>
      <c r="D88" s="13" t="s">
        <v>89</v>
      </c>
      <c r="E88" s="9"/>
      <c r="F88" s="9"/>
      <c r="G88" s="7">
        <v>81.733999999999995</v>
      </c>
    </row>
    <row r="89" spans="1:7" ht="24" x14ac:dyDescent="0.2">
      <c r="A89" s="3">
        <v>160</v>
      </c>
      <c r="B89" s="1" t="s">
        <v>67</v>
      </c>
      <c r="C89" s="1" t="s">
        <v>4</v>
      </c>
      <c r="D89" s="4" t="s">
        <v>68</v>
      </c>
      <c r="F89" s="5" t="s">
        <v>49</v>
      </c>
      <c r="G89" s="6">
        <f>SUM(G90)</f>
        <v>15.2</v>
      </c>
    </row>
    <row r="90" spans="1:7" ht="12" x14ac:dyDescent="0.2">
      <c r="B90" s="13" t="s">
        <v>18</v>
      </c>
      <c r="C90" s="9"/>
      <c r="D90" s="13" t="s">
        <v>90</v>
      </c>
      <c r="E90" s="9"/>
      <c r="F90" s="9"/>
      <c r="G90" s="7">
        <v>15.2</v>
      </c>
    </row>
    <row r="92" spans="1:7" ht="12.75" x14ac:dyDescent="0.2">
      <c r="A92" s="11" t="s">
        <v>91</v>
      </c>
      <c r="B92" s="9"/>
      <c r="C92" s="12" t="s">
        <v>71</v>
      </c>
      <c r="D92" s="9"/>
      <c r="E92" s="9"/>
    </row>
    <row r="93" spans="1:7" ht="36" x14ac:dyDescent="0.2">
      <c r="A93" s="3">
        <v>10</v>
      </c>
      <c r="B93" s="1" t="s">
        <v>72</v>
      </c>
      <c r="C93" s="1" t="s">
        <v>4</v>
      </c>
      <c r="D93" s="4" t="s">
        <v>92</v>
      </c>
      <c r="F93" s="5" t="s">
        <v>14</v>
      </c>
      <c r="G93" s="6">
        <v>20</v>
      </c>
    </row>
    <row r="95" spans="1:7" ht="12.75" x14ac:dyDescent="0.2">
      <c r="A95" s="11" t="s">
        <v>93</v>
      </c>
      <c r="B95" s="9"/>
      <c r="C95" s="12" t="s">
        <v>94</v>
      </c>
      <c r="D95" s="9"/>
      <c r="E95" s="9"/>
    </row>
    <row r="96" spans="1:7" ht="36" x14ac:dyDescent="0.2">
      <c r="A96" s="3">
        <v>20</v>
      </c>
      <c r="B96" s="1" t="s">
        <v>95</v>
      </c>
      <c r="C96" s="1" t="s">
        <v>4</v>
      </c>
      <c r="D96" s="4" t="s">
        <v>96</v>
      </c>
      <c r="F96" s="5" t="s">
        <v>14</v>
      </c>
      <c r="G96" s="6">
        <v>8</v>
      </c>
    </row>
  </sheetData>
  <mergeCells count="90">
    <mergeCell ref="B90:C90"/>
    <mergeCell ref="D90:F90"/>
    <mergeCell ref="A92:B92"/>
    <mergeCell ref="C92:E92"/>
    <mergeCell ref="A95:B95"/>
    <mergeCell ref="C95:E95"/>
    <mergeCell ref="B84:C84"/>
    <mergeCell ref="D84:F84"/>
    <mergeCell ref="B86:C86"/>
    <mergeCell ref="D86:F86"/>
    <mergeCell ref="B88:C88"/>
    <mergeCell ref="D88:F88"/>
    <mergeCell ref="B78:C78"/>
    <mergeCell ref="D78:F78"/>
    <mergeCell ref="B80:C80"/>
    <mergeCell ref="D80:F80"/>
    <mergeCell ref="B82:C82"/>
    <mergeCell ref="D82:F82"/>
    <mergeCell ref="B71:C71"/>
    <mergeCell ref="D71:F71"/>
    <mergeCell ref="B73:C73"/>
    <mergeCell ref="D73:F73"/>
    <mergeCell ref="B76:C76"/>
    <mergeCell ref="D76:F76"/>
    <mergeCell ref="B66:C66"/>
    <mergeCell ref="D66:F66"/>
    <mergeCell ref="B67:C67"/>
    <mergeCell ref="D67:F67"/>
    <mergeCell ref="B69:C69"/>
    <mergeCell ref="D69:F69"/>
    <mergeCell ref="B61:C61"/>
    <mergeCell ref="D61:F61"/>
    <mergeCell ref="B63:C63"/>
    <mergeCell ref="D63:F63"/>
    <mergeCell ref="B64:C64"/>
    <mergeCell ref="D64:F64"/>
    <mergeCell ref="A56:B56"/>
    <mergeCell ref="C56:E56"/>
    <mergeCell ref="A58:B58"/>
    <mergeCell ref="C58:E58"/>
    <mergeCell ref="B60:C60"/>
    <mergeCell ref="D60:F60"/>
    <mergeCell ref="B47:C47"/>
    <mergeCell ref="D47:F47"/>
    <mergeCell ref="B50:C50"/>
    <mergeCell ref="D50:F50"/>
    <mergeCell ref="A52:B52"/>
    <mergeCell ref="C52:E52"/>
    <mergeCell ref="B41:C41"/>
    <mergeCell ref="D41:F41"/>
    <mergeCell ref="B43:C43"/>
    <mergeCell ref="D43:F43"/>
    <mergeCell ref="B45:C45"/>
    <mergeCell ref="D45:F45"/>
    <mergeCell ref="B34:C34"/>
    <mergeCell ref="D34:F34"/>
    <mergeCell ref="B37:C37"/>
    <mergeCell ref="D37:F37"/>
    <mergeCell ref="B39:C39"/>
    <mergeCell ref="D39:F39"/>
    <mergeCell ref="B28:C28"/>
    <mergeCell ref="D28:F28"/>
    <mergeCell ref="B30:C30"/>
    <mergeCell ref="D30:F30"/>
    <mergeCell ref="B32:C32"/>
    <mergeCell ref="D32:F32"/>
    <mergeCell ref="B24:C24"/>
    <mergeCell ref="D24:F24"/>
    <mergeCell ref="B25:C25"/>
    <mergeCell ref="D25:F25"/>
    <mergeCell ref="B27:C27"/>
    <mergeCell ref="D27:F27"/>
    <mergeCell ref="B19:C19"/>
    <mergeCell ref="D19:F19"/>
    <mergeCell ref="B21:C21"/>
    <mergeCell ref="D21:F21"/>
    <mergeCell ref="B22:C22"/>
    <mergeCell ref="D22:F22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2024-02-12T07:06:28Z</dcterms:created>
  <dcterms:modified xsi:type="dcterms:W3CDTF">2024-02-12T07:06:55Z</dcterms:modified>
</cp:coreProperties>
</file>