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68. Bema 15m 3i4\"/>
    </mc:Choice>
  </mc:AlternateContent>
  <bookViews>
    <workbookView xWindow="0" yWindow="0" windowWidth="28770" windowHeight="12240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94" i="1" l="1"/>
  <c r="G91" i="1"/>
  <c r="G76" i="1"/>
  <c r="G30" i="1"/>
  <c r="G27" i="1"/>
  <c r="G24" i="1"/>
  <c r="G21" i="1"/>
  <c r="G18" i="1"/>
  <c r="G14" i="1"/>
  <c r="G12" i="1"/>
</calcChain>
</file>

<file path=xl/sharedStrings.xml><?xml version="1.0" encoding="utf-8"?>
<sst xmlns="http://schemas.openxmlformats.org/spreadsheetml/2006/main" count="388" uniqueCount="209">
  <si>
    <t>E64-12-100 :  PRZEDMIAR ROBÓT</t>
  </si>
  <si>
    <t>Bema 15/3i4 -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</si>
  <si>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</si>
  <si>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</si>
  <si>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</si>
  <si>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</si>
  <si>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</si>
  <si>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</si>
  <si>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</si>
  <si>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</si>
  <si>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401-03-22-02-00</t>
  </si>
  <si>
    <t>Kratki wentylacyjne w ścianach z cegieł</t>
  </si>
  <si>
    <t>szt</t>
  </si>
  <si>
    <t>KNR  401-03-23-02-00</t>
  </si>
  <si>
    <t>Zamurowanie przebić w ścianach z cegieł grubości 1/2 cegły</t>
  </si>
  <si>
    <t>KNR  401-09-09-04-00</t>
  </si>
  <si>
    <t>Dopasowanie zespolonych skrzydeł okiennych pow 0,5-2,0 m2</t>
  </si>
  <si>
    <t xml:space="preserve">  929-01-03-01-00 </t>
  </si>
  <si>
    <t>Analogia: wykucie ościeżnicy z ścianki działowej z płyt g-k do łazienki</t>
  </si>
  <si>
    <t>m2</t>
  </si>
  <si>
    <t>1)</t>
  </si>
  <si>
    <t>0,92*2,5</t>
  </si>
  <si>
    <t xml:space="preserve">  909-04-08-01-00 </t>
  </si>
  <si>
    <t>Analogia: obsdazenie ościeżnicy drzwiowej stalowej w łazience</t>
  </si>
  <si>
    <t>0,8*2,0</t>
  </si>
  <si>
    <t>KNR  202-10-17-03-00</t>
  </si>
  <si>
    <t>Skrzydla drzwiowe 1-dzielne o pow do 1,6 mr szklone szyba do 0,2 mr konfekcjonowane. Skrzydło łazienkowe z otworami w dolnej części skrzydła</t>
  </si>
  <si>
    <t>KNR  401-04-11-08-00</t>
  </si>
  <si>
    <t>Analogia: wymiana progu drzwiowego do łazienki</t>
  </si>
  <si>
    <t>KNR  401-09-19-24-00</t>
  </si>
  <si>
    <t>Wymiana zamków wpuszczanych zwykłych</t>
  </si>
  <si>
    <t>1) Drzwi do pokoju</t>
  </si>
  <si>
    <t>1</t>
  </si>
  <si>
    <t>2) Drzwi do schowka</t>
  </si>
  <si>
    <t>KNR  401-09-19-20-00</t>
  </si>
  <si>
    <t>Wymiana klamek z szyldami</t>
  </si>
  <si>
    <t>KNR  401-12-09-10-00</t>
  </si>
  <si>
    <t>Malowanie 2-krotnie farbą olejną stolarki drzwiowej pow ponad 1,0 m2 obustronnie wraz z ościeżnicami wsp R i M = 2,5</t>
  </si>
  <si>
    <t>KNR  401-03-54-09-00</t>
  </si>
  <si>
    <t>Wykucie z muru ościeżnic stalowych drzwiowych powierzchni do 2 m2</t>
  </si>
  <si>
    <t>1) Z klatki do kuchni</t>
  </si>
  <si>
    <t>2) Z kuchni do pokoju</t>
  </si>
  <si>
    <t>KNNR N002-11-04-01-00</t>
  </si>
  <si>
    <t>Ościeżnica stalowa FD-1</t>
  </si>
  <si>
    <t>KNR  401-07-08-02-00</t>
  </si>
  <si>
    <t>Wykonanie tynku cementowo-wapiennego kat III na ościeżach szer do 25 cm</t>
  </si>
  <si>
    <t>metr</t>
  </si>
  <si>
    <t>KNR  202-10-17-01-00</t>
  </si>
  <si>
    <t>Skrzydła drzwiowe wewnętrzne 1-dzielne pełne o pow do 1,6 m2 konfekcjonowane. Z klatki schodowej do kuchni</t>
  </si>
  <si>
    <t>KNR  202-10-17-04-00</t>
  </si>
  <si>
    <t>Skrzydla drzwiowe 1-dzielne o pow do 1,6 mr szklone szyba ponad 0,2 mr konfekcjonowane. skrzydło z pokoju do kuchni</t>
  </si>
  <si>
    <t xml:space="preserve">  000-00-00-00-00 </t>
  </si>
  <si>
    <t>Kalkulacja własna: dostarczenie i montaż czujnika tlenku węgla</t>
  </si>
  <si>
    <t>kmpl</t>
  </si>
  <si>
    <t>Wymiana blachy przedpiecowej</t>
  </si>
  <si>
    <t>Kalkulacja własna: sprawdzenie stanu technicznego pieca kaflowego - potwierdzone protkołem kominiarskim</t>
  </si>
  <si>
    <t>KNR  401-01-08-09-00</t>
  </si>
  <si>
    <t>Wywóz pozostałości z pustostanu i pomieszczenia przynależnego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</si>
  <si>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</si>
  <si>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</si>
  <si>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</si>
  <si>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</si>
  <si>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</si>
  <si>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</si>
  <si>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</si>
  <si>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Kod CPV 45330000-9: roboty wod-kan</t>
  </si>
  <si>
    <t>KNNR N008-03-13-03-00</t>
  </si>
  <si>
    <t>Dostarczenie i montaż kuchenki gazowej 4-palnikowej z piekarnikiem + waż + reduktor + butla propan-butan 11 kg.</t>
  </si>
  <si>
    <t xml:space="preserve">  000-00-00-00-01 </t>
  </si>
  <si>
    <t>Kalkulacja własna: Podłczenie kuchni gazowej, sporzdzenie i dostarczenie protokółu z podłczenia do PGKiM.</t>
  </si>
  <si>
    <t>KNNR N004-02-29-04-03</t>
  </si>
  <si>
    <t>Zlewozmywak z blachy nierdzewnej 2-komorowy na scianie z syfonem PCV</t>
  </si>
  <si>
    <t>KNNR N008-01-18-04-01</t>
  </si>
  <si>
    <t>Wymiana baterii zlewozmywakowej ściennej fi 15</t>
  </si>
  <si>
    <t>KNNR N004-02-11-01-00</t>
  </si>
  <si>
    <t>Dodatek za podejscie odplywowe PCV na uszczelke fi 50 do zlewu i umywalki</t>
  </si>
  <si>
    <t>KNR  402-02-20-05-00</t>
  </si>
  <si>
    <t>Wymiana syfonu umywalkowego z tworzywa.</t>
  </si>
  <si>
    <t>KNNR N008-01-18-04-00</t>
  </si>
  <si>
    <t>Wymiana baterii umywalkowej ściennej fi 15</t>
  </si>
  <si>
    <t>KNNR N004-01-30-03-00</t>
  </si>
  <si>
    <t>Zawór przelotowy gwintowany w instalacji wodociagowej z rur stalowych fi 15 do pralki</t>
  </si>
  <si>
    <t>KNR  402-02-22-05-00</t>
  </si>
  <si>
    <t>Wymiana syfonu wannowego PCV</t>
  </si>
  <si>
    <t>KNNR N008-01-18-08-00</t>
  </si>
  <si>
    <t>Wymiana baterii wannowej ściennej z natyskiem wężowym</t>
  </si>
  <si>
    <t>Kalkulacja własna: mycie wanny i umywalki</t>
  </si>
  <si>
    <t>Kalkulacja własna: uszczelnienie styku wanny ze ścianą</t>
  </si>
  <si>
    <t>KNNR N008-02-18-03-00</t>
  </si>
  <si>
    <t>Wymiana ustępu porcelanowego "Kompakt" z deską sedesową</t>
  </si>
  <si>
    <t>KNR  401-02-11-03-00</t>
  </si>
  <si>
    <t>Skucie nierówności betonu głębokości do 5 cm na ścianach i podłogach</t>
  </si>
  <si>
    <t>KNR  401-02-08-02-00</t>
  </si>
  <si>
    <t>Otwory w elementach z betonu żwirowego grubości do 20 cm powierzchni do 0,05 m2</t>
  </si>
  <si>
    <t>KNR  401-02-06-01-00</t>
  </si>
  <si>
    <t>Zabetonowanie otworów w stropach  i ścianach o powierzchni do 0,1 m2 przy głębokości do 20 cm</t>
  </si>
  <si>
    <t>KNR  402-02-30-04-00</t>
  </si>
  <si>
    <t>Demontaż rury żeliwnej kanalizacyjnej fi 100 mm na ścianach pionu do rewizji</t>
  </si>
  <si>
    <t>KNNR N004-02-07-09-00</t>
  </si>
  <si>
    <t>Rurociag kanalizacyjny PVC klejony na scianie budynku mieszkalnego fi 110 pion</t>
  </si>
  <si>
    <t>KNR  215-02-17-02-00</t>
  </si>
  <si>
    <t>Wymiana rewizji - czyszczak kanalizacyjny PCW na wcisk fi 110</t>
  </si>
  <si>
    <t>KNNR N008-02-09-04-01</t>
  </si>
  <si>
    <t>Wstawienie trójnika kanalizacyjnego z PCW fi 110/100/50 na ścianie</t>
  </si>
  <si>
    <t>KNNR N004-02-11-03-00</t>
  </si>
  <si>
    <t>Dodatek za podejscie odplywowe PCV na uszczelke fi 110</t>
  </si>
  <si>
    <t>KNNR N004-02-11-06-00</t>
  </si>
  <si>
    <t>Dodatek za podejscie odplywowe PCV klejone fi 50</t>
  </si>
  <si>
    <t>DZIAŁ  3</t>
  </si>
  <si>
    <t>Roboty elektryczne</t>
  </si>
  <si>
    <t>KNNR N009-02-03-05-00</t>
  </si>
  <si>
    <t>Demontaż aparatu elektrycznego o masie do 2,5 kg-ist.tablica licznikowa z zabezpieczeniami zalicznikowymi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</si>
  <si>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</si>
  <si>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</si>
  <si>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</si>
  <si>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</si>
  <si>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N009-04-03-06-00</t>
  </si>
  <si>
    <t>Demontaż puszek i odgałęźników podtynkowych i natynkowych do fi 60</t>
  </si>
  <si>
    <t>KNNR N009-04-03-07-00</t>
  </si>
  <si>
    <t>Demontaż puszek i odgałęźników podtynkowych i natynkowych pow fi 60</t>
  </si>
  <si>
    <t>KNNR N009-05-01-05-00</t>
  </si>
  <si>
    <t>Demontaż oprawy żarowej zwieszakowej</t>
  </si>
  <si>
    <t>KNNR N009-03-09-07-00</t>
  </si>
  <si>
    <t>Demontaż listew elektroinstalacyjnych przykręcanych</t>
  </si>
  <si>
    <t>KNNR N009-03-01-03-00</t>
  </si>
  <si>
    <t>Demontaż przewodu wtynkowego płaskiego lub kabelkowego</t>
  </si>
  <si>
    <t>KNNR N005-12-07-01-00</t>
  </si>
  <si>
    <t>Wykucie bruzd dla przewodów wtynkowych w cegle</t>
  </si>
  <si>
    <t>1) Gniazdo wtyczkowe w łazience</t>
  </si>
  <si>
    <t>0,5+1+2,4+1,2</t>
  </si>
  <si>
    <t>2) Gniazdo wtyczkowe w łazience- grzejnik</t>
  </si>
  <si>
    <t>0,5+1+2,4+1,2+1,8</t>
  </si>
  <si>
    <t>3) Gniazda wtyczkowe w łazience - bojler</t>
  </si>
  <si>
    <t>0,5+1+2,4+1,25+1,1+0,2+0,2</t>
  </si>
  <si>
    <t>6) Gniazda wtyczkowe w kuchni</t>
  </si>
  <si>
    <t>0,5+1+1,2+1,2+3,17+4,6+1,2+1,2+1,2</t>
  </si>
  <si>
    <t>7) Gniazda wtyczkowe w pokoju</t>
  </si>
  <si>
    <t>0,5+1+3,17+4,84+2,1+2,1+3,19+2,1+4,84+0,3+2,1+1+2,1+3,84+2,1+4,23+2,1+1,9</t>
  </si>
  <si>
    <t>8) Oświetlenie przedpokoju, łazienki i kuchni</t>
  </si>
  <si>
    <t>0,5+1+4,69+1,2+1,2+2,4+1,2+1,4+1,2+1,2+0,5</t>
  </si>
  <si>
    <t>9) Oświetlenie pokoi</t>
  </si>
  <si>
    <t>0,5+1+3,2+2,4+1,2+3,2+2,4+1,5+1,2+3,5</t>
  </si>
  <si>
    <t>KNNR N005-12-08-01-00</t>
  </si>
  <si>
    <t>Zaprawianie bruzd szer do 25 mm</t>
  </si>
  <si>
    <t>KNNR N005-12-09-05-00</t>
  </si>
  <si>
    <t>Przebijanie otworu fi 25 mm dł 1 c w cegle</t>
  </si>
  <si>
    <t>KNNR N005-04-04-06-00</t>
  </si>
  <si>
    <t>Montaż  tablicy licznikowej  elektrycznej 1F</t>
  </si>
  <si>
    <t>KNR  508-04-04-07-00</t>
  </si>
  <si>
    <t>Montaż rozdzielnicy natynkowej RN-1x12 (TM) przez przykręcenie do gotowego podłoża-analog</t>
  </si>
  <si>
    <t>KNNR N005-04-07-01-00</t>
  </si>
  <si>
    <t>Wyłącznik nadprądowy 1-biegunowy S191 B10A- 1. Przedpokój , łazienka,, kuchnia; 2. Pokoje</t>
  </si>
  <si>
    <t>Wyłącznik nadprądowy 1-biegunowy S191 B16A- 3. Grzejnik nr 1; 4.Grzejnik nr 2; 5. Bojler; 6. gniazdo w łazience; 7. Gniazda wtyczkowe- kuchnia; 8. Gniazda wtyczkowe - pokoje</t>
  </si>
  <si>
    <t>KNNR N005-04-07-03-00</t>
  </si>
  <si>
    <t>Wyłącznik przeciwporażeniowy 1(2)-biegunowy 30mA 40A kat.AC</t>
  </si>
  <si>
    <t>KNNR N005-02-04-05-04</t>
  </si>
  <si>
    <t>Przewód płaski YDYp 3x1,5 w tynku na podłożu innym</t>
  </si>
  <si>
    <t>1) Oświetlenie przedpokoju, łazienki i kuchni</t>
  </si>
  <si>
    <t>0,5+1+4,69+1,2+1,2+2,4+1,2+1,4+1,2+1,2+0,5+3,6</t>
  </si>
  <si>
    <t>2) Oświetlenie pokoi</t>
  </si>
  <si>
    <t>(0,5+1+3,2+2,4+1,2+3,2+2,4+1,5+1,2+3,5)+2,1</t>
  </si>
  <si>
    <t>KNNR N005-02-04-05-05</t>
  </si>
  <si>
    <t>Przewód płaski YDYp 3x2,5 w tynku na podłożu innym</t>
  </si>
  <si>
    <t>0,5+1+2,4+1,2+0,8</t>
  </si>
  <si>
    <t>0,5+1+2,4+1,2+1,8+0,8</t>
  </si>
  <si>
    <t>0,5+1+2,4+1,25+1,1+0,2+0,2+0,8</t>
  </si>
  <si>
    <t>4) Gniazda wtyczkowe w kuchni</t>
  </si>
  <si>
    <t>(0,5+1+1,2+1,2+3,17+4,6+1,2+1,2+1,2)+4,2</t>
  </si>
  <si>
    <t>5) Gniazda wtyczkowe w pokoju</t>
  </si>
  <si>
    <t>(0,5+1+3,17+4,84+2,1+2,1+3,19+2,1+4,84+0,3+2,1+1+2,1+3,84+2,1+4,23+2,1+1,9)+5</t>
  </si>
  <si>
    <t>KNNR N005-02-04-05-07</t>
  </si>
  <si>
    <t>Przewód płaski YDYp 4x1,5 w tynku na podłożu innym</t>
  </si>
  <si>
    <t>KNNR N005-05-04-02-00</t>
  </si>
  <si>
    <t>Oprawa oświetleniowa żarowa porcelanowa bryzgoodporna plafon 1x60W przykręcana prod.Lena Lighting-łazienka</t>
  </si>
  <si>
    <t>KNNR N005-03-02-01-00</t>
  </si>
  <si>
    <t>Puszka instalacyjna p.t. fi do 60 pojedyńcza</t>
  </si>
  <si>
    <t>KNNR N005-03-02-06-00</t>
  </si>
  <si>
    <t>Puszka instalacyjna p.t. fi do 80 z 4-ma wylotami</t>
  </si>
  <si>
    <t>KNNR N005-03-08-03-00</t>
  </si>
  <si>
    <t>Gniazdo wtyczkowe p.t. 2x2P+Z 10A/2,5 NF-422 przelotowe podwójne</t>
  </si>
  <si>
    <t>KNNR N005-03-08-05-00</t>
  </si>
  <si>
    <t>Gniazdo wtyczkowe bryzgoszczelne pojedyncze 2P+Z 16A/2,5 NT-130H -łazienka dla bojlera mocowac powyżej 2,3m, dla grzejnika mocować poniżej lub na poziomie grzejnika</t>
  </si>
  <si>
    <t>KNKB  005-04-01-02-00</t>
  </si>
  <si>
    <t>Montaż grzejnika elektrycznego konwektorowy Thermoval 1500W, 230V, w kuchni</t>
  </si>
  <si>
    <t>KNNR N005-04-06-01-00</t>
  </si>
  <si>
    <t>Montaż grzejnika elektrycznego w łazience Thermoval 230V, 500W, IP24</t>
  </si>
  <si>
    <t>KNR  508-08-17-06-00</t>
  </si>
  <si>
    <t>Montaż złączy świecznikowych 2-biegunowych na przewodach instalacyjnych</t>
  </si>
  <si>
    <t>KNR  508-08-17-07-00</t>
  </si>
  <si>
    <t>Montaż złączy świecznikowych 3-biegunowych na przewodach instalacyjnych</t>
  </si>
  <si>
    <t>Montaż kuchenki elektrycznej  o masie do 2,5 kg 2-płytkowej 230V, 2kW</t>
  </si>
  <si>
    <t>KNNR N005-03-06-02-01</t>
  </si>
  <si>
    <t>Łącznik 1-bieg p.t. WPt-1LS w puszce instalacyjnej</t>
  </si>
  <si>
    <t>KNNR N005-03-06-04-02</t>
  </si>
  <si>
    <t>Łącznik schodowy p.t. WPt-5FS w puszce instalacyjnej- schody</t>
  </si>
  <si>
    <t>KNNR N005-03-06-03-00</t>
  </si>
  <si>
    <t>Łącznik świecznikowy p.t. NF-502 w puszce instalacyjnej</t>
  </si>
  <si>
    <t>KNNR N005-03-06-02-00</t>
  </si>
  <si>
    <t>Łącznik 1-bieg p.t. przycisk "dzwonek"- IP44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</si>
  <si>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</si>
  <si>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</si>
  <si>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</si>
  <si>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</si>
  <si>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</si>
  <si>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</si>
  <si>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</si>
  <si>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</si>
  <si>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DZIAŁ  4</t>
  </si>
  <si>
    <t>Uwagi:Łączniki montować na wysokości ok. 1,2m. Gniazda wtyczkowe montować od poziomu podłogi: w kuchni na wysokości ok. 1,2m, w pokoju na wysokości ok. 0,3m, w łazience na wysokości ok. 1,4m a dla bojlera na wysokości powyżej 2,3m,  poza strefą drugą i IP44.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</si>
</sst>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0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2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12</v>
      </c>
      <c r="G10" s="6">
        <v>1</v>
      </c>
    </row>
    <row r="11" spans="1:7" ht="12" x14ac:dyDescent="0.2">
      <c r="A11" s="3">
        <v>30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v>1</v>
      </c>
    </row>
    <row r="12" spans="1:7" ht="12" x14ac:dyDescent="0.2">
      <c r="A12" s="3">
        <v>40</v>
      </c>
      <c r="B12" s="1" t="s">
        <v>17</v>
      </c>
      <c r="C12" s="1" t="s">
        <v>4</v>
      </c>
      <c r="D12" s="4" t="s">
        <v>18</v>
      </c>
      <c r="F12" s="5" t="s">
        <v>19</v>
      </c>
      <c r="G12" s="6">
        <f>SUM(G13)</f>
        <v>2.2999999999999998</v>
      </c>
    </row>
    <row r="13" spans="1:7" ht="12" x14ac:dyDescent="0.2">
      <c r="B13" s="13" t="s">
        <v>20</v>
      </c>
      <c r="C13" s="9"/>
      <c r="D13" s="13" t="s">
        <v>21</v>
      </c>
      <c r="E13" s="9"/>
      <c r="F13" s="9"/>
      <c r="G13" s="7">
        <v>2.2999999999999998</v>
      </c>
    </row>
    <row r="14" spans="1:7" ht="12" x14ac:dyDescent="0.2">
      <c r="A14" s="3">
        <v>50</v>
      </c>
      <c r="B14" s="1" t="s">
        <v>22</v>
      </c>
      <c r="C14" s="1" t="s">
        <v>4</v>
      </c>
      <c r="D14" s="4" t="s">
        <v>23</v>
      </c>
      <c r="F14" s="5" t="s">
        <v>19</v>
      </c>
      <c r="G14" s="6">
        <f>SUM(G15)</f>
        <v>1.6</v>
      </c>
    </row>
    <row r="15" spans="1:7" ht="12" x14ac:dyDescent="0.2">
      <c r="B15" s="13" t="s">
        <v>20</v>
      </c>
      <c r="C15" s="9"/>
      <c r="D15" s="13" t="s">
        <v>24</v>
      </c>
      <c r="E15" s="9"/>
      <c r="F15" s="9"/>
      <c r="G15" s="7">
        <v>1.6</v>
      </c>
    </row>
    <row r="16" spans="1:7" ht="36" x14ac:dyDescent="0.2">
      <c r="A16" s="3">
        <v>60</v>
      </c>
      <c r="B16" s="1" t="s">
        <v>25</v>
      </c>
      <c r="C16" s="1" t="s">
        <v>4</v>
      </c>
      <c r="D16" s="4" t="s">
        <v>26</v>
      </c>
      <c r="F16" s="5" t="s">
        <v>19</v>
      </c>
      <c r="G16" s="6">
        <v>1.6</v>
      </c>
    </row>
    <row r="17" spans="1:7" ht="12" x14ac:dyDescent="0.2">
      <c r="A17" s="3">
        <v>70</v>
      </c>
      <c r="B17" s="1" t="s">
        <v>27</v>
      </c>
      <c r="C17" s="1" t="s">
        <v>4</v>
      </c>
      <c r="D17" s="4" t="s">
        <v>28</v>
      </c>
      <c r="F17" s="5" t="s">
        <v>12</v>
      </c>
      <c r="G17" s="6">
        <v>1</v>
      </c>
    </row>
    <row r="18" spans="1:7" ht="12" x14ac:dyDescent="0.2">
      <c r="A18" s="3">
        <v>80</v>
      </c>
      <c r="B18" s="1" t="s">
        <v>29</v>
      </c>
      <c r="C18" s="1" t="s">
        <v>4</v>
      </c>
      <c r="D18" s="4" t="s">
        <v>30</v>
      </c>
      <c r="F18" s="5" t="s">
        <v>12</v>
      </c>
      <c r="G18" s="6">
        <f>SUM(G19:G20)</f>
        <v>2</v>
      </c>
    </row>
    <row r="19" spans="1:7" ht="12" x14ac:dyDescent="0.2">
      <c r="B19" s="13" t="s">
        <v>31</v>
      </c>
      <c r="C19" s="9"/>
      <c r="D19" s="13" t="s">
        <v>32</v>
      </c>
      <c r="E19" s="9"/>
      <c r="F19" s="9"/>
      <c r="G19" s="7">
        <v>1</v>
      </c>
    </row>
    <row r="20" spans="1:7" ht="12" x14ac:dyDescent="0.2">
      <c r="B20" s="13" t="s">
        <v>33</v>
      </c>
      <c r="C20" s="9"/>
      <c r="D20" s="13" t="s">
        <v>32</v>
      </c>
      <c r="E20" s="9"/>
      <c r="F20" s="9"/>
      <c r="G20" s="7">
        <v>1</v>
      </c>
    </row>
    <row r="21" spans="1:7" ht="12" x14ac:dyDescent="0.2">
      <c r="A21" s="3">
        <v>90</v>
      </c>
      <c r="B21" s="1" t="s">
        <v>34</v>
      </c>
      <c r="C21" s="1" t="s">
        <v>4</v>
      </c>
      <c r="D21" s="4" t="s">
        <v>35</v>
      </c>
      <c r="F21" s="5" t="s">
        <v>12</v>
      </c>
      <c r="G21" s="6">
        <f>SUM(G22:G23)</f>
        <v>2</v>
      </c>
    </row>
    <row r="22" spans="1:7" ht="12" x14ac:dyDescent="0.2">
      <c r="B22" s="13" t="s">
        <v>31</v>
      </c>
      <c r="C22" s="9"/>
      <c r="D22" s="13" t="s">
        <v>32</v>
      </c>
      <c r="E22" s="9"/>
      <c r="F22" s="9"/>
      <c r="G22" s="7">
        <v>1</v>
      </c>
    </row>
    <row r="23" spans="1:7" ht="12" x14ac:dyDescent="0.2">
      <c r="B23" s="13" t="s">
        <v>33</v>
      </c>
      <c r="C23" s="9"/>
      <c r="D23" s="13" t="s">
        <v>32</v>
      </c>
      <c r="E23" s="9"/>
      <c r="F23" s="9"/>
      <c r="G23" s="7">
        <v>1</v>
      </c>
    </row>
    <row r="24" spans="1:7" ht="24" x14ac:dyDescent="0.2">
      <c r="A24" s="3">
        <v>100</v>
      </c>
      <c r="B24" s="1" t="s">
        <v>36</v>
      </c>
      <c r="C24" s="1" t="s">
        <v>4</v>
      </c>
      <c r="D24" s="4" t="s">
        <v>37</v>
      </c>
      <c r="F24" s="5" t="s">
        <v>19</v>
      </c>
      <c r="G24" s="6">
        <f>SUM(G25:G26)</f>
        <v>3.2</v>
      </c>
    </row>
    <row r="25" spans="1:7" ht="12" x14ac:dyDescent="0.2">
      <c r="B25" s="13" t="s">
        <v>31</v>
      </c>
      <c r="C25" s="9"/>
      <c r="D25" s="13" t="s">
        <v>24</v>
      </c>
      <c r="E25" s="9"/>
      <c r="F25" s="9"/>
      <c r="G25" s="7">
        <v>1.6</v>
      </c>
    </row>
    <row r="26" spans="1:7" ht="12" x14ac:dyDescent="0.2">
      <c r="B26" s="13" t="s">
        <v>33</v>
      </c>
      <c r="C26" s="9"/>
      <c r="D26" s="13" t="s">
        <v>24</v>
      </c>
      <c r="E26" s="9"/>
      <c r="F26" s="9"/>
      <c r="G26" s="7">
        <v>1.6</v>
      </c>
    </row>
    <row r="27" spans="1:7" ht="12" x14ac:dyDescent="0.2">
      <c r="A27" s="3">
        <v>110</v>
      </c>
      <c r="B27" s="1" t="s">
        <v>38</v>
      </c>
      <c r="C27" s="1" t="s">
        <v>4</v>
      </c>
      <c r="D27" s="4" t="s">
        <v>39</v>
      </c>
      <c r="F27" s="5" t="s">
        <v>12</v>
      </c>
      <c r="G27" s="6">
        <f>SUM(G28:G29)</f>
        <v>2</v>
      </c>
    </row>
    <row r="28" spans="1:7" ht="12" x14ac:dyDescent="0.2">
      <c r="B28" s="13" t="s">
        <v>40</v>
      </c>
      <c r="C28" s="9"/>
      <c r="D28" s="13" t="s">
        <v>32</v>
      </c>
      <c r="E28" s="9"/>
      <c r="F28" s="9"/>
      <c r="G28" s="7">
        <v>1</v>
      </c>
    </row>
    <row r="29" spans="1:7" ht="12" x14ac:dyDescent="0.2">
      <c r="B29" s="13" t="s">
        <v>41</v>
      </c>
      <c r="C29" s="9"/>
      <c r="D29" s="13" t="s">
        <v>32</v>
      </c>
      <c r="E29" s="9"/>
      <c r="F29" s="9"/>
      <c r="G29" s="7">
        <v>1</v>
      </c>
    </row>
    <row r="30" spans="1:7" ht="12" x14ac:dyDescent="0.2">
      <c r="A30" s="3">
        <v>120</v>
      </c>
      <c r="B30" s="1" t="s">
        <v>42</v>
      </c>
      <c r="C30" s="1" t="s">
        <v>4</v>
      </c>
      <c r="D30" s="4" t="s">
        <v>43</v>
      </c>
      <c r="F30" s="5" t="s">
        <v>12</v>
      </c>
      <c r="G30" s="6">
        <f>SUM(G31:G32)</f>
        <v>2</v>
      </c>
    </row>
    <row r="31" spans="1:7" ht="12" x14ac:dyDescent="0.2">
      <c r="B31" s="13" t="s">
        <v>40</v>
      </c>
      <c r="C31" s="9"/>
      <c r="D31" s="13" t="s">
        <v>32</v>
      </c>
      <c r="E31" s="9"/>
      <c r="F31" s="9"/>
      <c r="G31" s="7">
        <v>1</v>
      </c>
    </row>
    <row r="32" spans="1:7" ht="12" x14ac:dyDescent="0.2">
      <c r="B32" s="13" t="s">
        <v>41</v>
      </c>
      <c r="C32" s="9"/>
      <c r="D32" s="13" t="s">
        <v>32</v>
      </c>
      <c r="E32" s="9"/>
      <c r="F32" s="9"/>
      <c r="G32" s="7">
        <v>1</v>
      </c>
    </row>
    <row r="33" spans="1:7" ht="24" x14ac:dyDescent="0.2">
      <c r="A33" s="3">
        <v>130</v>
      </c>
      <c r="B33" s="1" t="s">
        <v>44</v>
      </c>
      <c r="C33" s="1" t="s">
        <v>4</v>
      </c>
      <c r="D33" s="4" t="s">
        <v>45</v>
      </c>
      <c r="F33" s="5" t="s">
        <v>46</v>
      </c>
      <c r="G33" s="6">
        <v>10</v>
      </c>
    </row>
    <row r="34" spans="1:7" ht="24" x14ac:dyDescent="0.2">
      <c r="A34" s="3">
        <v>140</v>
      </c>
      <c r="B34" s="1" t="s">
        <v>47</v>
      </c>
      <c r="C34" s="1" t="s">
        <v>4</v>
      </c>
      <c r="D34" s="4" t="s">
        <v>48</v>
      </c>
      <c r="F34" s="5" t="s">
        <v>19</v>
      </c>
      <c r="G34" s="6">
        <v>1.6</v>
      </c>
    </row>
    <row r="35" spans="1:7" ht="24" x14ac:dyDescent="0.2">
      <c r="A35" s="3">
        <v>150</v>
      </c>
      <c r="B35" s="1" t="s">
        <v>49</v>
      </c>
      <c r="C35" s="1" t="s">
        <v>4</v>
      </c>
      <c r="D35" s="4" t="s">
        <v>50</v>
      </c>
      <c r="F35" s="5" t="s">
        <v>19</v>
      </c>
      <c r="G35" s="6">
        <v>1.6</v>
      </c>
    </row>
    <row r="36" spans="1:7" ht="12" x14ac:dyDescent="0.2">
      <c r="A36" s="3">
        <v>160</v>
      </c>
      <c r="B36" s="1" t="s">
        <v>51</v>
      </c>
      <c r="C36" s="1" t="s">
        <v>4</v>
      </c>
      <c r="D36" s="4" t="s">
        <v>52</v>
      </c>
      <c r="F36" s="5" t="s">
        <v>53</v>
      </c>
      <c r="G36" s="6">
        <v>1</v>
      </c>
    </row>
    <row r="37" spans="1:7" ht="12" x14ac:dyDescent="0.2">
      <c r="A37" s="3">
        <v>170</v>
      </c>
      <c r="B37" s="1" t="s">
        <v>51</v>
      </c>
      <c r="C37" s="1" t="s">
        <v>4</v>
      </c>
      <c r="D37" s="4" t="s">
        <v>54</v>
      </c>
      <c r="F37" s="5" t="s">
        <v>12</v>
      </c>
      <c r="G37" s="6">
        <v>1</v>
      </c>
    </row>
    <row r="38" spans="1:7" ht="24" x14ac:dyDescent="0.2">
      <c r="A38" s="3">
        <v>180</v>
      </c>
      <c r="B38" s="1" t="s">
        <v>51</v>
      </c>
      <c r="C38" s="1" t="s">
        <v>4</v>
      </c>
      <c r="D38" s="4" t="s">
        <v>55</v>
      </c>
      <c r="F38" s="5" t="s">
        <v>12</v>
      </c>
      <c r="G38" s="6">
        <v>1</v>
      </c>
    </row>
    <row r="39" spans="1:7" ht="24" x14ac:dyDescent="0.2">
      <c r="A39" s="3">
        <v>190</v>
      </c>
      <c r="B39" s="1" t="s">
        <v>56</v>
      </c>
      <c r="C39" s="1" t="s">
        <v>4</v>
      </c>
      <c r="D39" s="4" t="s">
        <v>57</v>
      </c>
      <c r="F39" s="5" t="s">
        <v>58</v>
      </c>
      <c r="G39" s="6">
        <v>1</v>
      </c>
    </row>
    <row r="40" spans="1:7" ht="24" x14ac:dyDescent="0.2">
      <c r="A40" s="3">
        <v>200</v>
      </c>
      <c r="B40" s="1" t="s">
        <v>59</v>
      </c>
      <c r="C40" s="1" t="s">
        <v>4</v>
      </c>
      <c r="D40" s="4" t="s">
        <v>60</v>
      </c>
      <c r="F40" s="5" t="s">
        <v>58</v>
      </c>
      <c r="G40" s="6">
        <v>1</v>
      </c>
    </row>
    <row r="41" spans="1:7" ht="12" x14ac:dyDescent="0.2">
      <c r="A41" s="3">
        <v>210</v>
      </c>
      <c r="B41" s="1" t="s">
        <v>61</v>
      </c>
      <c r="C41" s="1" t="s">
        <v>4</v>
      </c>
      <c r="D41" s="4" t="s">
        <v>62</v>
      </c>
      <c r="F41" s="5" t="s">
        <v>63</v>
      </c>
      <c r="G41" s="6">
        <v>0.4</v>
      </c>
    </row>
    <row r="43" spans="1:7" ht="12.75" x14ac:dyDescent="0.2">
      <c r="A43" s="11" t="s">
        <v>64</v>
      </c>
      <c r="B43" s="9"/>
      <c r="C43" s="12" t="s">
        <v>65</v>
      </c>
      <c r="D43" s="9"/>
      <c r="E43" s="9"/>
    </row>
    <row r="44" spans="1:7" ht="24" x14ac:dyDescent="0.2">
      <c r="A44" s="3">
        <v>10</v>
      </c>
      <c r="B44" s="1" t="s">
        <v>66</v>
      </c>
      <c r="C44" s="1" t="s">
        <v>4</v>
      </c>
      <c r="D44" s="4" t="s">
        <v>67</v>
      </c>
      <c r="F44" s="5" t="s">
        <v>12</v>
      </c>
      <c r="G44" s="6">
        <v>1</v>
      </c>
    </row>
    <row r="45" spans="1:7" ht="24" x14ac:dyDescent="0.2">
      <c r="A45" s="3">
        <v>20</v>
      </c>
      <c r="B45" s="1" t="s">
        <v>68</v>
      </c>
      <c r="C45" s="1" t="s">
        <v>4</v>
      </c>
      <c r="D45" s="4" t="s">
        <v>69</v>
      </c>
      <c r="F45" s="5" t="s">
        <v>12</v>
      </c>
      <c r="G45" s="6">
        <v>1</v>
      </c>
    </row>
    <row r="46" spans="1:7" ht="12" x14ac:dyDescent="0.2">
      <c r="A46" s="3">
        <v>30</v>
      </c>
      <c r="B46" s="1" t="s">
        <v>70</v>
      </c>
      <c r="C46" s="1" t="s">
        <v>4</v>
      </c>
      <c r="D46" s="4" t="s">
        <v>71</v>
      </c>
      <c r="F46" s="5" t="s">
        <v>12</v>
      </c>
      <c r="G46" s="6">
        <v>1</v>
      </c>
    </row>
    <row r="47" spans="1:7" ht="12" x14ac:dyDescent="0.2">
      <c r="A47" s="3">
        <v>40</v>
      </c>
      <c r="B47" s="1" t="s">
        <v>72</v>
      </c>
      <c r="C47" s="1" t="s">
        <v>4</v>
      </c>
      <c r="D47" s="4" t="s">
        <v>73</v>
      </c>
      <c r="F47" s="5" t="s">
        <v>12</v>
      </c>
      <c r="G47" s="6">
        <v>1</v>
      </c>
    </row>
    <row r="48" spans="1:7" ht="24" x14ac:dyDescent="0.2">
      <c r="A48" s="3">
        <v>50</v>
      </c>
      <c r="B48" s="1" t="s">
        <v>74</v>
      </c>
      <c r="C48" s="1" t="s">
        <v>4</v>
      </c>
      <c r="D48" s="4" t="s">
        <v>75</v>
      </c>
      <c r="F48" s="5" t="s">
        <v>12</v>
      </c>
      <c r="G48" s="6">
        <v>2</v>
      </c>
    </row>
    <row r="49" spans="1:7" ht="12" x14ac:dyDescent="0.2">
      <c r="A49" s="3">
        <v>60</v>
      </c>
      <c r="B49" s="1" t="s">
        <v>76</v>
      </c>
      <c r="C49" s="1" t="s">
        <v>4</v>
      </c>
      <c r="D49" s="4" t="s">
        <v>77</v>
      </c>
      <c r="F49" s="5" t="s">
        <v>12</v>
      </c>
      <c r="G49" s="6">
        <v>1</v>
      </c>
    </row>
    <row r="50" spans="1:7" ht="12" x14ac:dyDescent="0.2">
      <c r="A50" s="3">
        <v>70</v>
      </c>
      <c r="B50" s="1" t="s">
        <v>78</v>
      </c>
      <c r="C50" s="1" t="s">
        <v>4</v>
      </c>
      <c r="D50" s="4" t="s">
        <v>79</v>
      </c>
      <c r="F50" s="5" t="s">
        <v>12</v>
      </c>
      <c r="G50" s="6">
        <v>1</v>
      </c>
    </row>
    <row r="51" spans="1:7" ht="24" x14ac:dyDescent="0.2">
      <c r="A51" s="3">
        <v>80</v>
      </c>
      <c r="B51" s="1" t="s">
        <v>80</v>
      </c>
      <c r="C51" s="1" t="s">
        <v>4</v>
      </c>
      <c r="D51" s="4" t="s">
        <v>81</v>
      </c>
      <c r="F51" s="5" t="s">
        <v>12</v>
      </c>
      <c r="G51" s="6">
        <v>1</v>
      </c>
    </row>
    <row r="52" spans="1:7" ht="12" x14ac:dyDescent="0.2">
      <c r="A52" s="3">
        <v>90</v>
      </c>
      <c r="B52" s="1" t="s">
        <v>82</v>
      </c>
      <c r="C52" s="1" t="s">
        <v>4</v>
      </c>
      <c r="D52" s="4" t="s">
        <v>83</v>
      </c>
      <c r="F52" s="5" t="s">
        <v>12</v>
      </c>
      <c r="G52" s="6">
        <v>1</v>
      </c>
    </row>
    <row r="53" spans="1:7" ht="12" x14ac:dyDescent="0.2">
      <c r="A53" s="3">
        <v>100</v>
      </c>
      <c r="B53" s="1" t="s">
        <v>84</v>
      </c>
      <c r="C53" s="1" t="s">
        <v>4</v>
      </c>
      <c r="D53" s="4" t="s">
        <v>85</v>
      </c>
      <c r="F53" s="5" t="s">
        <v>12</v>
      </c>
      <c r="G53" s="6">
        <v>1</v>
      </c>
    </row>
    <row r="54" spans="1:7" ht="12" x14ac:dyDescent="0.2">
      <c r="A54" s="3">
        <v>110</v>
      </c>
      <c r="B54" s="1" t="s">
        <v>51</v>
      </c>
      <c r="C54" s="1" t="s">
        <v>4</v>
      </c>
      <c r="D54" s="4" t="s">
        <v>86</v>
      </c>
      <c r="F54" s="5" t="s">
        <v>12</v>
      </c>
      <c r="G54" s="6">
        <v>2</v>
      </c>
    </row>
    <row r="55" spans="1:7" ht="12" x14ac:dyDescent="0.2">
      <c r="A55" s="3">
        <v>120</v>
      </c>
      <c r="B55" s="1" t="s">
        <v>68</v>
      </c>
      <c r="C55" s="1" t="s">
        <v>4</v>
      </c>
      <c r="D55" s="4" t="s">
        <v>87</v>
      </c>
      <c r="F55" s="5" t="s">
        <v>12</v>
      </c>
      <c r="G55" s="6">
        <v>1</v>
      </c>
    </row>
    <row r="56" spans="1:7" ht="12" x14ac:dyDescent="0.2">
      <c r="A56" s="3">
        <v>130</v>
      </c>
      <c r="B56" s="1" t="s">
        <v>88</v>
      </c>
      <c r="C56" s="1" t="s">
        <v>4</v>
      </c>
      <c r="D56" s="4" t="s">
        <v>89</v>
      </c>
      <c r="F56" s="5" t="s">
        <v>53</v>
      </c>
      <c r="G56" s="6">
        <v>1</v>
      </c>
    </row>
    <row r="57" spans="1:7" ht="12" x14ac:dyDescent="0.2">
      <c r="A57" s="3">
        <v>140</v>
      </c>
      <c r="B57" s="1" t="s">
        <v>90</v>
      </c>
      <c r="C57" s="1" t="s">
        <v>4</v>
      </c>
      <c r="D57" s="4" t="s">
        <v>91</v>
      </c>
      <c r="F57" s="5" t="s">
        <v>19</v>
      </c>
      <c r="G57" s="6">
        <v>0.5</v>
      </c>
    </row>
    <row r="58" spans="1:7" ht="24" x14ac:dyDescent="0.2">
      <c r="A58" s="3">
        <v>150</v>
      </c>
      <c r="B58" s="1" t="s">
        <v>92</v>
      </c>
      <c r="C58" s="1" t="s">
        <v>4</v>
      </c>
      <c r="D58" s="4" t="s">
        <v>93</v>
      </c>
      <c r="F58" s="5" t="s">
        <v>12</v>
      </c>
      <c r="G58" s="6">
        <v>1</v>
      </c>
    </row>
    <row r="59" spans="1:7" ht="24" x14ac:dyDescent="0.2">
      <c r="A59" s="3">
        <v>160</v>
      </c>
      <c r="B59" s="1" t="s">
        <v>94</v>
      </c>
      <c r="C59" s="1" t="s">
        <v>4</v>
      </c>
      <c r="D59" s="4" t="s">
        <v>95</v>
      </c>
      <c r="F59" s="5" t="s">
        <v>12</v>
      </c>
      <c r="G59" s="6">
        <v>1</v>
      </c>
    </row>
    <row r="60" spans="1:7" ht="24" x14ac:dyDescent="0.2">
      <c r="A60" s="3">
        <v>170</v>
      </c>
      <c r="B60" s="1" t="s">
        <v>96</v>
      </c>
      <c r="C60" s="1" t="s">
        <v>4</v>
      </c>
      <c r="D60" s="4" t="s">
        <v>97</v>
      </c>
      <c r="F60" s="5" t="s">
        <v>46</v>
      </c>
      <c r="G60" s="6">
        <v>2.5</v>
      </c>
    </row>
    <row r="61" spans="1:7" ht="24" x14ac:dyDescent="0.2">
      <c r="A61" s="3">
        <v>180</v>
      </c>
      <c r="B61" s="1" t="s">
        <v>98</v>
      </c>
      <c r="C61" s="1" t="s">
        <v>4</v>
      </c>
      <c r="D61" s="4" t="s">
        <v>99</v>
      </c>
      <c r="F61" s="5" t="s">
        <v>46</v>
      </c>
      <c r="G61" s="6">
        <v>2.5</v>
      </c>
    </row>
    <row r="62" spans="1:7" ht="12" x14ac:dyDescent="0.2">
      <c r="A62" s="3">
        <v>190</v>
      </c>
      <c r="B62" s="1" t="s">
        <v>100</v>
      </c>
      <c r="C62" s="1" t="s">
        <v>4</v>
      </c>
      <c r="D62" s="4" t="s">
        <v>101</v>
      </c>
      <c r="F62" s="5" t="s">
        <v>12</v>
      </c>
      <c r="G62" s="6">
        <v>1</v>
      </c>
    </row>
    <row r="63" spans="1:7" ht="12" x14ac:dyDescent="0.2">
      <c r="A63" s="3">
        <v>200</v>
      </c>
      <c r="B63" s="1" t="s">
        <v>102</v>
      </c>
      <c r="C63" s="1" t="s">
        <v>4</v>
      </c>
      <c r="D63" s="4" t="s">
        <v>103</v>
      </c>
      <c r="F63" s="5" t="s">
        <v>12</v>
      </c>
      <c r="G63" s="6">
        <v>2</v>
      </c>
    </row>
    <row r="64" spans="1:7" ht="12" x14ac:dyDescent="0.2">
      <c r="A64" s="3">
        <v>210</v>
      </c>
      <c r="B64" s="1" t="s">
        <v>104</v>
      </c>
      <c r="C64" s="1" t="s">
        <v>4</v>
      </c>
      <c r="D64" s="4" t="s">
        <v>105</v>
      </c>
      <c r="F64" s="5" t="s">
        <v>12</v>
      </c>
      <c r="G64" s="6">
        <v>1</v>
      </c>
    </row>
    <row r="65" spans="1:7" ht="12" x14ac:dyDescent="0.2">
      <c r="A65" s="3">
        <v>220</v>
      </c>
      <c r="B65" s="1" t="s">
        <v>106</v>
      </c>
      <c r="C65" s="1" t="s">
        <v>4</v>
      </c>
      <c r="D65" s="4" t="s">
        <v>107</v>
      </c>
      <c r="F65" s="5" t="s">
        <v>12</v>
      </c>
      <c r="G65" s="6">
        <v>1</v>
      </c>
    </row>
    <row r="67" spans="1:7" ht="12.75" x14ac:dyDescent="0.2">
      <c r="A67" s="11" t="s">
        <v>108</v>
      </c>
      <c r="B67" s="9"/>
      <c r="C67" s="12" t="s">
        <v>109</v>
      </c>
      <c r="D67" s="9"/>
      <c r="E67" s="9"/>
    </row>
    <row r="68" spans="1:7" ht="24" x14ac:dyDescent="0.2">
      <c r="A68" s="3">
        <v>10</v>
      </c>
      <c r="B68" s="1" t="s">
        <v>110</v>
      </c>
      <c r="C68" s="1" t="s">
        <v>4</v>
      </c>
      <c r="D68" s="4" t="s">
        <v>111</v>
      </c>
      <c r="F68" s="5" t="s">
        <v>12</v>
      </c>
      <c r="G68" s="6">
        <v>1</v>
      </c>
    </row>
    <row r="69" spans="1:7" ht="24" x14ac:dyDescent="0.2">
      <c r="A69" s="3">
        <v>20</v>
      </c>
      <c r="B69" s="1" t="s">
        <v>112</v>
      </c>
      <c r="C69" s="1" t="s">
        <v>4</v>
      </c>
      <c r="D69" s="4" t="s">
        <v>113</v>
      </c>
      <c r="F69" s="5" t="s">
        <v>12</v>
      </c>
      <c r="G69" s="6">
        <v>9</v>
      </c>
    </row>
    <row r="70" spans="1:7" ht="24" x14ac:dyDescent="0.2">
      <c r="A70" s="3">
        <v>30</v>
      </c>
      <c r="B70" s="1" t="s">
        <v>114</v>
      </c>
      <c r="C70" s="1" t="s">
        <v>4</v>
      </c>
      <c r="D70" s="4" t="s">
        <v>115</v>
      </c>
      <c r="F70" s="5" t="s">
        <v>12</v>
      </c>
      <c r="G70" s="6">
        <v>8</v>
      </c>
    </row>
    <row r="71" spans="1:7" ht="12" x14ac:dyDescent="0.2">
      <c r="A71" s="3">
        <v>40</v>
      </c>
      <c r="B71" s="1" t="s">
        <v>116</v>
      </c>
      <c r="C71" s="1" t="s">
        <v>4</v>
      </c>
      <c r="D71" s="4" t="s">
        <v>117</v>
      </c>
      <c r="F71" s="5" t="s">
        <v>12</v>
      </c>
      <c r="G71" s="6">
        <v>17</v>
      </c>
    </row>
    <row r="72" spans="1:7" ht="12" x14ac:dyDescent="0.2">
      <c r="A72" s="3">
        <v>41</v>
      </c>
      <c r="B72" s="1" t="s">
        <v>118</v>
      </c>
      <c r="C72" s="1" t="s">
        <v>4</v>
      </c>
      <c r="D72" s="4" t="s">
        <v>119</v>
      </c>
      <c r="F72" s="5" t="s">
        <v>12</v>
      </c>
      <c r="G72" s="6">
        <v>11</v>
      </c>
    </row>
    <row r="73" spans="1:7" ht="12" x14ac:dyDescent="0.2">
      <c r="A73" s="3">
        <v>50</v>
      </c>
      <c r="B73" s="1" t="s">
        <v>120</v>
      </c>
      <c r="C73" s="1" t="s">
        <v>4</v>
      </c>
      <c r="D73" s="4" t="s">
        <v>121</v>
      </c>
      <c r="F73" s="5" t="s">
        <v>12</v>
      </c>
      <c r="G73" s="6">
        <v>5</v>
      </c>
    </row>
    <row r="74" spans="1:7" ht="12" x14ac:dyDescent="0.2">
      <c r="A74" s="3">
        <v>51</v>
      </c>
      <c r="B74" s="1" t="s">
        <v>122</v>
      </c>
      <c r="C74" s="1" t="s">
        <v>4</v>
      </c>
      <c r="D74" s="4" t="s">
        <v>123</v>
      </c>
      <c r="F74" s="5" t="s">
        <v>46</v>
      </c>
      <c r="G74" s="6">
        <v>10</v>
      </c>
    </row>
    <row r="75" spans="1:7" ht="12" x14ac:dyDescent="0.2">
      <c r="A75" s="3">
        <v>60</v>
      </c>
      <c r="B75" s="1" t="s">
        <v>124</v>
      </c>
      <c r="C75" s="1" t="s">
        <v>4</v>
      </c>
      <c r="D75" s="4" t="s">
        <v>125</v>
      </c>
      <c r="F75" s="5" t="s">
        <v>46</v>
      </c>
      <c r="G75" s="6">
        <v>25</v>
      </c>
    </row>
    <row r="76" spans="1:7" ht="12" x14ac:dyDescent="0.2">
      <c r="A76" s="3">
        <v>100</v>
      </c>
      <c r="B76" s="1" t="s">
        <v>126</v>
      </c>
      <c r="C76" s="1" t="s">
        <v>4</v>
      </c>
      <c r="D76" s="4" t="s">
        <v>127</v>
      </c>
      <c r="F76" s="5" t="s">
        <v>46</v>
      </c>
      <c r="G76" s="6">
        <f>SUM(G77:G83)</f>
        <v>114.02000000000001</v>
      </c>
    </row>
    <row r="77" spans="1:7" ht="12" x14ac:dyDescent="0.2">
      <c r="B77" s="13" t="s">
        <v>128</v>
      </c>
      <c r="C77" s="9"/>
      <c r="D77" s="13" t="s">
        <v>129</v>
      </c>
      <c r="E77" s="9"/>
      <c r="F77" s="9"/>
      <c r="G77" s="7">
        <v>5.0999999999999996</v>
      </c>
    </row>
    <row r="78" spans="1:7" ht="12" x14ac:dyDescent="0.2">
      <c r="B78" s="13" t="s">
        <v>130</v>
      </c>
      <c r="C78" s="9"/>
      <c r="D78" s="13" t="s">
        <v>131</v>
      </c>
      <c r="E78" s="9"/>
      <c r="F78" s="9"/>
      <c r="G78" s="7">
        <v>6.9</v>
      </c>
    </row>
    <row r="79" spans="1:7" ht="12" x14ac:dyDescent="0.2">
      <c r="B79" s="13" t="s">
        <v>132</v>
      </c>
      <c r="C79" s="9"/>
      <c r="D79" s="13" t="s">
        <v>133</v>
      </c>
      <c r="E79" s="9"/>
      <c r="F79" s="9"/>
      <c r="G79" s="7">
        <v>6.65</v>
      </c>
    </row>
    <row r="80" spans="1:7" ht="12" x14ac:dyDescent="0.2">
      <c r="B80" s="13" t="s">
        <v>134</v>
      </c>
      <c r="C80" s="9"/>
      <c r="D80" s="13" t="s">
        <v>135</v>
      </c>
      <c r="E80" s="9"/>
      <c r="F80" s="9"/>
      <c r="G80" s="7">
        <v>15.27</v>
      </c>
    </row>
    <row r="81" spans="1:7" ht="12" x14ac:dyDescent="0.2">
      <c r="B81" s="13" t="s">
        <v>136</v>
      </c>
      <c r="C81" s="9"/>
      <c r="D81" s="13" t="s">
        <v>137</v>
      </c>
      <c r="E81" s="9"/>
      <c r="F81" s="9"/>
      <c r="G81" s="7">
        <v>43.51</v>
      </c>
    </row>
    <row r="82" spans="1:7" ht="12" x14ac:dyDescent="0.2">
      <c r="B82" s="13" t="s">
        <v>138</v>
      </c>
      <c r="C82" s="9"/>
      <c r="D82" s="13" t="s">
        <v>139</v>
      </c>
      <c r="E82" s="9"/>
      <c r="F82" s="9"/>
      <c r="G82" s="7">
        <v>16.489999999999998</v>
      </c>
    </row>
    <row r="83" spans="1:7" ht="12" x14ac:dyDescent="0.2">
      <c r="B83" s="13" t="s">
        <v>140</v>
      </c>
      <c r="C83" s="9"/>
      <c r="D83" s="13" t="s">
        <v>141</v>
      </c>
      <c r="E83" s="9"/>
      <c r="F83" s="9"/>
      <c r="G83" s="7">
        <v>20.100000000000001</v>
      </c>
    </row>
    <row r="84" spans="1:7" ht="12" x14ac:dyDescent="0.2">
      <c r="A84" s="3">
        <v>110</v>
      </c>
      <c r="B84" s="1" t="s">
        <v>142</v>
      </c>
      <c r="C84" s="1" t="s">
        <v>4</v>
      </c>
      <c r="D84" s="4" t="s">
        <v>143</v>
      </c>
      <c r="F84" s="5" t="s">
        <v>46</v>
      </c>
      <c r="G84" s="6">
        <v>114.02</v>
      </c>
    </row>
    <row r="85" spans="1:7" ht="12" x14ac:dyDescent="0.2">
      <c r="A85" s="3">
        <v>130</v>
      </c>
      <c r="B85" s="1" t="s">
        <v>144</v>
      </c>
      <c r="C85" s="1" t="s">
        <v>4</v>
      </c>
      <c r="D85" s="4" t="s">
        <v>145</v>
      </c>
      <c r="F85" s="5" t="s">
        <v>12</v>
      </c>
      <c r="G85" s="6">
        <v>4</v>
      </c>
    </row>
    <row r="86" spans="1:7" ht="12" x14ac:dyDescent="0.2">
      <c r="A86" s="3">
        <v>140</v>
      </c>
      <c r="B86" s="1" t="s">
        <v>146</v>
      </c>
      <c r="C86" s="1" t="s">
        <v>4</v>
      </c>
      <c r="D86" s="4" t="s">
        <v>147</v>
      </c>
      <c r="F86" s="5" t="s">
        <v>12</v>
      </c>
      <c r="G86" s="6">
        <v>1</v>
      </c>
    </row>
    <row r="87" spans="1:7" ht="24" x14ac:dyDescent="0.2">
      <c r="A87" s="3">
        <v>150</v>
      </c>
      <c r="B87" s="1" t="s">
        <v>148</v>
      </c>
      <c r="C87" s="1" t="s">
        <v>4</v>
      </c>
      <c r="D87" s="4" t="s">
        <v>149</v>
      </c>
      <c r="F87" s="5" t="s">
        <v>12</v>
      </c>
      <c r="G87" s="6">
        <v>1</v>
      </c>
    </row>
    <row r="88" spans="1:7" ht="24" x14ac:dyDescent="0.2">
      <c r="A88" s="3">
        <v>160</v>
      </c>
      <c r="B88" s="1" t="s">
        <v>150</v>
      </c>
      <c r="C88" s="1" t="s">
        <v>4</v>
      </c>
      <c r="D88" s="4" t="s">
        <v>151</v>
      </c>
      <c r="F88" s="5" t="s">
        <v>12</v>
      </c>
      <c r="G88" s="6">
        <v>2</v>
      </c>
    </row>
    <row r="89" spans="1:7" ht="36" x14ac:dyDescent="0.2">
      <c r="A89" s="3">
        <v>170</v>
      </c>
      <c r="B89" s="1" t="s">
        <v>150</v>
      </c>
      <c r="C89" s="1" t="s">
        <v>4</v>
      </c>
      <c r="D89" s="4" t="s">
        <v>152</v>
      </c>
      <c r="F89" s="5" t="s">
        <v>12</v>
      </c>
      <c r="G89" s="6">
        <v>6</v>
      </c>
    </row>
    <row r="90" spans="1:7" ht="12" x14ac:dyDescent="0.2">
      <c r="A90" s="3">
        <v>180</v>
      </c>
      <c r="B90" s="1" t="s">
        <v>153</v>
      </c>
      <c r="C90" s="1" t="s">
        <v>4</v>
      </c>
      <c r="D90" s="4" t="s">
        <v>154</v>
      </c>
      <c r="F90" s="5" t="s">
        <v>12</v>
      </c>
      <c r="G90" s="6">
        <v>1</v>
      </c>
    </row>
    <row r="91" spans="1:7" ht="12" x14ac:dyDescent="0.2">
      <c r="A91" s="3">
        <v>200</v>
      </c>
      <c r="B91" s="1" t="s">
        <v>155</v>
      </c>
      <c r="C91" s="1" t="s">
        <v>4</v>
      </c>
      <c r="D91" s="4" t="s">
        <v>156</v>
      </c>
      <c r="F91" s="5" t="s">
        <v>46</v>
      </c>
      <c r="G91" s="6">
        <f>SUM(G92:G93)</f>
        <v>42.29</v>
      </c>
    </row>
    <row r="92" spans="1:7" ht="12" x14ac:dyDescent="0.2">
      <c r="B92" s="13" t="s">
        <v>157</v>
      </c>
      <c r="C92" s="9"/>
      <c r="D92" s="13" t="s">
        <v>158</v>
      </c>
      <c r="E92" s="9"/>
      <c r="F92" s="9"/>
      <c r="G92" s="7">
        <v>20.09</v>
      </c>
    </row>
    <row r="93" spans="1:7" ht="12" x14ac:dyDescent="0.2">
      <c r="B93" s="13" t="s">
        <v>159</v>
      </c>
      <c r="C93" s="9"/>
      <c r="D93" s="13" t="s">
        <v>160</v>
      </c>
      <c r="E93" s="9"/>
      <c r="F93" s="9"/>
      <c r="G93" s="7">
        <v>22.2</v>
      </c>
    </row>
    <row r="94" spans="1:7" ht="12" x14ac:dyDescent="0.2">
      <c r="A94" s="3">
        <v>210</v>
      </c>
      <c r="B94" s="1" t="s">
        <v>161</v>
      </c>
      <c r="C94" s="1" t="s">
        <v>4</v>
      </c>
      <c r="D94" s="4" t="s">
        <v>162</v>
      </c>
      <c r="F94" s="5" t="s">
        <v>46</v>
      </c>
      <c r="G94" s="6">
        <f>SUM(G95:G99)</f>
        <v>89.03</v>
      </c>
    </row>
    <row r="95" spans="1:7" ht="12" x14ac:dyDescent="0.2">
      <c r="B95" s="13" t="s">
        <v>128</v>
      </c>
      <c r="C95" s="9"/>
      <c r="D95" s="13" t="s">
        <v>163</v>
      </c>
      <c r="E95" s="9"/>
      <c r="F95" s="9"/>
      <c r="G95" s="7">
        <v>5.9</v>
      </c>
    </row>
    <row r="96" spans="1:7" ht="12" x14ac:dyDescent="0.2">
      <c r="B96" s="13" t="s">
        <v>130</v>
      </c>
      <c r="C96" s="9"/>
      <c r="D96" s="13" t="s">
        <v>164</v>
      </c>
      <c r="E96" s="9"/>
      <c r="F96" s="9"/>
      <c r="G96" s="7">
        <v>7.7</v>
      </c>
    </row>
    <row r="97" spans="1:7" ht="12" x14ac:dyDescent="0.2">
      <c r="B97" s="13" t="s">
        <v>132</v>
      </c>
      <c r="C97" s="9"/>
      <c r="D97" s="13" t="s">
        <v>165</v>
      </c>
      <c r="E97" s="9"/>
      <c r="F97" s="9"/>
      <c r="G97" s="7">
        <v>7.45</v>
      </c>
    </row>
    <row r="98" spans="1:7" ht="12" x14ac:dyDescent="0.2">
      <c r="B98" s="13" t="s">
        <v>166</v>
      </c>
      <c r="C98" s="9"/>
      <c r="D98" s="13" t="s">
        <v>167</v>
      </c>
      <c r="E98" s="9"/>
      <c r="F98" s="9"/>
      <c r="G98" s="7">
        <v>19.47</v>
      </c>
    </row>
    <row r="99" spans="1:7" ht="12" x14ac:dyDescent="0.2">
      <c r="B99" s="13" t="s">
        <v>168</v>
      </c>
      <c r="C99" s="9"/>
      <c r="D99" s="13" t="s">
        <v>169</v>
      </c>
      <c r="E99" s="9"/>
      <c r="F99" s="9"/>
      <c r="G99" s="7">
        <v>48.51</v>
      </c>
    </row>
    <row r="100" spans="1:7" ht="12" x14ac:dyDescent="0.2">
      <c r="A100" s="3">
        <v>220</v>
      </c>
      <c r="B100" s="1" t="s">
        <v>170</v>
      </c>
      <c r="C100" s="1" t="s">
        <v>4</v>
      </c>
      <c r="D100" s="4" t="s">
        <v>171</v>
      </c>
      <c r="F100" s="5" t="s">
        <v>46</v>
      </c>
      <c r="G100" s="6">
        <v>5</v>
      </c>
    </row>
    <row r="101" spans="1:7" ht="24" x14ac:dyDescent="0.2">
      <c r="A101" s="3">
        <v>230</v>
      </c>
      <c r="B101" s="1" t="s">
        <v>172</v>
      </c>
      <c r="C101" s="1" t="s">
        <v>4</v>
      </c>
      <c r="D101" s="4" t="s">
        <v>173</v>
      </c>
      <c r="F101" s="5" t="s">
        <v>53</v>
      </c>
      <c r="G101" s="6">
        <v>2</v>
      </c>
    </row>
    <row r="102" spans="1:7" ht="12" x14ac:dyDescent="0.2">
      <c r="A102" s="3">
        <v>240</v>
      </c>
      <c r="B102" s="1" t="s">
        <v>174</v>
      </c>
      <c r="C102" s="1" t="s">
        <v>4</v>
      </c>
      <c r="D102" s="4" t="s">
        <v>175</v>
      </c>
      <c r="F102" s="5" t="s">
        <v>12</v>
      </c>
      <c r="G102" s="6">
        <v>27</v>
      </c>
    </row>
    <row r="103" spans="1:7" ht="12" x14ac:dyDescent="0.2">
      <c r="A103" s="3">
        <v>250</v>
      </c>
      <c r="B103" s="1" t="s">
        <v>176</v>
      </c>
      <c r="C103" s="1" t="s">
        <v>4</v>
      </c>
      <c r="D103" s="4" t="s">
        <v>177</v>
      </c>
      <c r="F103" s="5" t="s">
        <v>12</v>
      </c>
      <c r="G103" s="6">
        <v>9</v>
      </c>
    </row>
    <row r="104" spans="1:7" ht="12" x14ac:dyDescent="0.2">
      <c r="A104" s="3">
        <v>260</v>
      </c>
      <c r="B104" s="1" t="s">
        <v>178</v>
      </c>
      <c r="C104" s="1" t="s">
        <v>4</v>
      </c>
      <c r="D104" s="4" t="s">
        <v>179</v>
      </c>
      <c r="F104" s="5" t="s">
        <v>12</v>
      </c>
      <c r="G104" s="6">
        <v>14</v>
      </c>
    </row>
    <row r="105" spans="1:7" ht="36" x14ac:dyDescent="0.2">
      <c r="A105" s="3">
        <v>270</v>
      </c>
      <c r="B105" s="1" t="s">
        <v>180</v>
      </c>
      <c r="C105" s="1" t="s">
        <v>4</v>
      </c>
      <c r="D105" s="4" t="s">
        <v>181</v>
      </c>
      <c r="F105" s="5" t="s">
        <v>12</v>
      </c>
      <c r="G105" s="6">
        <v>3</v>
      </c>
    </row>
    <row r="106" spans="1:7" ht="24" x14ac:dyDescent="0.2">
      <c r="A106" s="3">
        <v>280</v>
      </c>
      <c r="B106" s="1" t="s">
        <v>182</v>
      </c>
      <c r="C106" s="1" t="s">
        <v>4</v>
      </c>
      <c r="D106" s="4" t="s">
        <v>183</v>
      </c>
      <c r="F106" s="5" t="s">
        <v>12</v>
      </c>
      <c r="G106" s="6">
        <v>1</v>
      </c>
    </row>
    <row r="107" spans="1:7" ht="12" x14ac:dyDescent="0.2">
      <c r="A107" s="3">
        <v>290</v>
      </c>
      <c r="B107" s="1" t="s">
        <v>184</v>
      </c>
      <c r="C107" s="1" t="s">
        <v>4</v>
      </c>
      <c r="D107" s="4" t="s">
        <v>185</v>
      </c>
      <c r="F107" s="5" t="s">
        <v>12</v>
      </c>
      <c r="G107" s="6">
        <v>1</v>
      </c>
    </row>
    <row r="108" spans="1:7" ht="24" x14ac:dyDescent="0.2">
      <c r="A108" s="3">
        <v>300</v>
      </c>
      <c r="B108" s="1" t="s">
        <v>186</v>
      </c>
      <c r="C108" s="1" t="s">
        <v>4</v>
      </c>
      <c r="D108" s="4" t="s">
        <v>187</v>
      </c>
      <c r="F108" s="5" t="s">
        <v>12</v>
      </c>
      <c r="G108" s="6">
        <v>3</v>
      </c>
    </row>
    <row r="109" spans="1:7" ht="24" x14ac:dyDescent="0.2">
      <c r="A109" s="3">
        <v>310</v>
      </c>
      <c r="B109" s="1" t="s">
        <v>188</v>
      </c>
      <c r="C109" s="1" t="s">
        <v>4</v>
      </c>
      <c r="D109" s="4" t="s">
        <v>189</v>
      </c>
      <c r="F109" s="5" t="s">
        <v>12</v>
      </c>
      <c r="G109" s="6">
        <v>2</v>
      </c>
    </row>
    <row r="110" spans="1:7" ht="12" x14ac:dyDescent="0.2">
      <c r="A110" s="3">
        <v>320</v>
      </c>
      <c r="B110" s="1" t="s">
        <v>184</v>
      </c>
      <c r="C110" s="1" t="s">
        <v>4</v>
      </c>
      <c r="D110" s="4" t="s">
        <v>190</v>
      </c>
      <c r="F110" s="5" t="s">
        <v>12</v>
      </c>
      <c r="G110" s="6">
        <v>1</v>
      </c>
    </row>
    <row r="111" spans="1:7" ht="12" x14ac:dyDescent="0.2">
      <c r="A111" s="3">
        <v>330</v>
      </c>
      <c r="B111" s="1" t="s">
        <v>191</v>
      </c>
      <c r="C111" s="1" t="s">
        <v>4</v>
      </c>
      <c r="D111" s="4" t="s">
        <v>192</v>
      </c>
      <c r="F111" s="5" t="s">
        <v>12</v>
      </c>
      <c r="G111" s="6">
        <v>3</v>
      </c>
    </row>
    <row r="112" spans="1:7" ht="12" x14ac:dyDescent="0.2">
      <c r="A112" s="3">
        <v>331</v>
      </c>
      <c r="B112" s="1" t="s">
        <v>193</v>
      </c>
      <c r="C112" s="1" t="s">
        <v>4</v>
      </c>
      <c r="D112" s="4" t="s">
        <v>194</v>
      </c>
      <c r="F112" s="5" t="s">
        <v>12</v>
      </c>
      <c r="G112" s="6">
        <v>2</v>
      </c>
    </row>
    <row r="113" spans="1:7" ht="12" x14ac:dyDescent="0.2">
      <c r="A113" s="3">
        <v>340</v>
      </c>
      <c r="B113" s="1" t="s">
        <v>195</v>
      </c>
      <c r="C113" s="1" t="s">
        <v>4</v>
      </c>
      <c r="D113" s="4" t="s">
        <v>196</v>
      </c>
      <c r="F113" s="5" t="s">
        <v>12</v>
      </c>
      <c r="G113" s="6">
        <v>2</v>
      </c>
    </row>
    <row r="114" spans="1:7" ht="12" x14ac:dyDescent="0.2">
      <c r="A114" s="3">
        <v>350</v>
      </c>
      <c r="B114" s="1" t="s">
        <v>197</v>
      </c>
      <c r="C114" s="1" t="s">
        <v>4</v>
      </c>
      <c r="D114" s="4" t="s">
        <v>198</v>
      </c>
      <c r="F114" s="5" t="s">
        <v>12</v>
      </c>
      <c r="G114" s="6">
        <v>1</v>
      </c>
    </row>
    <row r="115" spans="1:7" ht="24" x14ac:dyDescent="0.2">
      <c r="A115" s="3">
        <v>390</v>
      </c>
      <c r="B115" s="1" t="s">
        <v>199</v>
      </c>
      <c r="C115" s="1" t="s">
        <v>4</v>
      </c>
      <c r="D115" s="4" t="s">
        <v>200</v>
      </c>
      <c r="F115" s="5" t="s">
        <v>12</v>
      </c>
      <c r="G115" s="6">
        <v>1</v>
      </c>
    </row>
    <row r="116" spans="1:7" ht="12" x14ac:dyDescent="0.2">
      <c r="A116" s="3">
        <v>400</v>
      </c>
      <c r="B116" s="1" t="s">
        <v>201</v>
      </c>
      <c r="C116" s="1" t="s">
        <v>4</v>
      </c>
      <c r="D116" s="4" t="s">
        <v>202</v>
      </c>
      <c r="F116" s="5" t="s">
        <v>12</v>
      </c>
      <c r="G116" s="6">
        <v>8</v>
      </c>
    </row>
    <row r="117" spans="1:7" ht="12" x14ac:dyDescent="0.2">
      <c r="A117" s="3">
        <v>410</v>
      </c>
      <c r="B117" s="1" t="s">
        <v>203</v>
      </c>
      <c r="C117" s="1" t="s">
        <v>4</v>
      </c>
      <c r="D117" s="4" t="s">
        <v>204</v>
      </c>
      <c r="F117" s="5" t="s">
        <v>12</v>
      </c>
      <c r="G117" s="6">
        <v>1</v>
      </c>
    </row>
    <row r="118" spans="1:7" ht="12" x14ac:dyDescent="0.2">
      <c r="A118" s="3">
        <v>420</v>
      </c>
      <c r="B118" s="1" t="s">
        <v>205</v>
      </c>
      <c r="C118" s="1" t="s">
        <v>4</v>
      </c>
      <c r="D118" s="4" t="s">
        <v>206</v>
      </c>
      <c r="F118" s="5" t="s">
        <v>12</v>
      </c>
      <c r="G118" s="6">
        <v>26</v>
      </c>
    </row>
    <row r="120" spans="1:7" ht="12.75" x14ac:dyDescent="0.2">
      <c r="A120" s="11" t="s">
        <v>207</v>
      </c>
      <c r="B120" s="9"/>
      <c r="C120" s="12" t="s">
        <v>208</v>
      </c>
      <c r="D120" s="9"/>
      <c r="E120" s="9"/>
    </row>
  </sheetData>
  <mergeCells count="62">
    <mergeCell ref="A120:B120"/>
    <mergeCell ref="C120:E120"/>
    <mergeCell ref="B97:C97"/>
    <mergeCell ref="D97:F97"/>
    <mergeCell ref="B98:C98"/>
    <mergeCell ref="D98:F98"/>
    <mergeCell ref="B99:C99"/>
    <mergeCell ref="D99:F99"/>
    <mergeCell ref="B93:C93"/>
    <mergeCell ref="D93:F93"/>
    <mergeCell ref="B95:C95"/>
    <mergeCell ref="D95:F95"/>
    <mergeCell ref="B96:C96"/>
    <mergeCell ref="D96:F96"/>
    <mergeCell ref="B82:C82"/>
    <mergeCell ref="D82:F82"/>
    <mergeCell ref="B83:C83"/>
    <mergeCell ref="D83:F83"/>
    <mergeCell ref="B92:C92"/>
    <mergeCell ref="D92:F92"/>
    <mergeCell ref="B79:C79"/>
    <mergeCell ref="D79:F79"/>
    <mergeCell ref="B80:C80"/>
    <mergeCell ref="D80:F80"/>
    <mergeCell ref="B81:C81"/>
    <mergeCell ref="D81:F81"/>
    <mergeCell ref="A67:B67"/>
    <mergeCell ref="C67:E67"/>
    <mergeCell ref="B77:C77"/>
    <mergeCell ref="D77:F77"/>
    <mergeCell ref="B78:C78"/>
    <mergeCell ref="D78:F78"/>
    <mergeCell ref="B31:C31"/>
    <mergeCell ref="D31:F31"/>
    <mergeCell ref="B32:C32"/>
    <mergeCell ref="D32:F32"/>
    <mergeCell ref="A43:B43"/>
    <mergeCell ref="C43:E43"/>
    <mergeCell ref="B26:C26"/>
    <mergeCell ref="D26:F26"/>
    <mergeCell ref="B28:C28"/>
    <mergeCell ref="D28:F28"/>
    <mergeCell ref="B29:C29"/>
    <mergeCell ref="D29:F29"/>
    <mergeCell ref="B22:C22"/>
    <mergeCell ref="D22:F22"/>
    <mergeCell ref="B23:C23"/>
    <mergeCell ref="D23:F23"/>
    <mergeCell ref="B25:C25"/>
    <mergeCell ref="D25:F25"/>
    <mergeCell ref="B15:C15"/>
    <mergeCell ref="D15:F15"/>
    <mergeCell ref="B19:C19"/>
    <mergeCell ref="D19:F19"/>
    <mergeCell ref="B20:C20"/>
    <mergeCell ref="D20:F20"/>
    <mergeCell ref="A1:E1"/>
    <mergeCell ref="A3:E3"/>
    <mergeCell ref="A8:B8"/>
    <mergeCell ref="C8:E8"/>
    <mergeCell ref="B13:C13"/>
    <mergeCell ref="D13:F13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2024-12-09T09:19:47Z</dcterms:created>
  <dcterms:modified xsi:type="dcterms:W3CDTF">2024-12-09T09:19:47Z</dcterms:modified>
</cp:coreProperties>
</file>