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3. Kościuszki 21m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5" i="1"/>
  <c r="G31" i="1"/>
  <c r="G27" i="1"/>
  <c r="G20" i="1"/>
  <c r="G18" i="1"/>
  <c r="G13" i="1"/>
  <c r="G9" i="1"/>
</calcChain>
</file>

<file path=xl/sharedStrings.xml><?xml version="1.0" encoding="utf-8"?>
<sst xmlns="http://schemas.openxmlformats.org/spreadsheetml/2006/main" count="310" uniqueCount="164">
  <si>
    <t>E49-10-100 :  PRZEDMIAR ROBÓT</t>
  </si>
  <si>
    <t>Kościuszki 21/5 -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</si>
  <si>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</si>
  <si>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</si>
  <si>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</si>
  <si>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</si>
  <si>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</si>
  <si>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</si>
  <si>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</si>
  <si>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</si>
  <si>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401-12-15-05-00</t>
  </si>
  <si>
    <t>Mycie okien pozostałych typów obustronnie wraz z ościeżnicami wsp. R = 2,5</t>
  </si>
  <si>
    <t>m2</t>
  </si>
  <si>
    <t>1)</t>
  </si>
  <si>
    <t>(1,02*1,59)*5+0,99*2,40</t>
  </si>
  <si>
    <t>KNR  401-09-09-04-00</t>
  </si>
  <si>
    <t>Dopasowanie zespolonych skrzydeł okiennych pow 0,5-2,0 m2</t>
  </si>
  <si>
    <t>szt</t>
  </si>
  <si>
    <t>KNR  401-03-22-02-00</t>
  </si>
  <si>
    <t>Kratki wentylacyjne w ścianach z cegieł</t>
  </si>
  <si>
    <t>KNR  401-12-04-08-00</t>
  </si>
  <si>
    <t>Przygotowanie powierzchni do malowania farbami emulsyjnymi</t>
  </si>
  <si>
    <t>1) Ściany pokoje i kuchnia</t>
  </si>
  <si>
    <t>(2,16+2,31+3,86+4,42+4,48+2,31+1,0+0,6+3,41+3,3+0,5+3,41*2+2,27+2,56+3,5+3,42+3,24+3,47)*2,86</t>
  </si>
  <si>
    <t>2) Sufity cały lokal</t>
  </si>
  <si>
    <t>48,08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</si>
  <si>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</si>
  <si>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</si>
  <si>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</si>
  <si>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</si>
  <si>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KNR  404-04-05-01-00</t>
  </si>
  <si>
    <t>Analogia: rozebranie posadzki z paneli podłogowych</t>
  </si>
  <si>
    <t>10,14+13,16+8,25+11,43</t>
  </si>
  <si>
    <t>KNNR N002-12-06-06-00</t>
  </si>
  <si>
    <t>Analogia: demontaż listew przyściennych wsp. R = 0,5</t>
  </si>
  <si>
    <t>metr</t>
  </si>
  <si>
    <t>2,19+4,4+3,83+2,3+0,6+2,33+4,47+3,3+3,41+0,58+1,0+2,26+3,22+2,46+3,41+3,44+3,51+3,17+3,43</t>
  </si>
  <si>
    <t>KNR  202-04-10-04-00</t>
  </si>
  <si>
    <t>Analogia: przygotowanie rusztu z łat pod posadzkę z płyt OSB w pokojach i kuchni</t>
  </si>
  <si>
    <t>KNR  401-08-20-03-00</t>
  </si>
  <si>
    <t>Analogia: Przybicie do podłóg płyt OSB grub 2,5 mm</t>
  </si>
  <si>
    <t>KNR  202-11-12-05-00</t>
  </si>
  <si>
    <t>Posadzka rulonowa PCW bez warstwy izolacyjnej</t>
  </si>
  <si>
    <t>KNR  202-11-13-06-00</t>
  </si>
  <si>
    <t>Listwy przyscienne PCW klejone</t>
  </si>
  <si>
    <t>KNNR N007-02-08-03-00</t>
  </si>
  <si>
    <t>Analogia: dospawanie balustrady z preta kwadratowego 14x14 mm w celu podniesienia górnej krawędzi balustrady do wysokości 1,1m</t>
  </si>
  <si>
    <t>Mg</t>
  </si>
  <si>
    <t>KNR  401-03-54-09-00</t>
  </si>
  <si>
    <t>Wykucie z muru ościeżnic stalowych drzwiowych powierzchni do 2 m2</t>
  </si>
  <si>
    <t>1) Drzwi do pokoi</t>
  </si>
  <si>
    <t>2</t>
  </si>
  <si>
    <t>2) Drzwi wejsciowe</t>
  </si>
  <si>
    <t>1</t>
  </si>
  <si>
    <t>KNNR N002-11-04-01-00</t>
  </si>
  <si>
    <t>Ościeżnica stalowa FD-1</t>
  </si>
  <si>
    <t>KNR  401-03-20-03-00</t>
  </si>
  <si>
    <t>Obsadzenie w ścianach z cegieł ościeżnic stalowych o powierzchni otworu ponad 2 m2</t>
  </si>
  <si>
    <t>1,02*2,07</t>
  </si>
  <si>
    <t>KNR  401-07-08-03-00</t>
  </si>
  <si>
    <t>Wykonanie tynku cementowo-wapiennego kat III na ościeżach szer do 40 cm</t>
  </si>
  <si>
    <t>KNNR N002-11-04-04-00</t>
  </si>
  <si>
    <t>Drzwi zewnętrzne stalowe szerokość przejścia 800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(W/m2K)=1.3. UWAGA:PRZED ZAMÓWIENIEM WYMIARY STOLARKI NALEŻY POTWIERDZIĆ NA BUDOWIE.</t>
  </si>
  <si>
    <t>KNR  202-10-17-04-00</t>
  </si>
  <si>
    <t>Skrzydla drzwiowe 1-dzielne o pow do 1,6 mr szklone szyba ponad 0,2 mr konfekcjonowane. pokoje</t>
  </si>
  <si>
    <t>0,8*2,0*2</t>
  </si>
  <si>
    <t>KNR  202-10-17-03-00</t>
  </si>
  <si>
    <t>Skrzydla drzwiowe 1-dzielne o pow do 1,6 mr szklone szyba do 0,2 mr konfekcjonowane. Skrzydło drzwiowe do łazienki z otworami wentylacyjnymi w dolnej części skrzydła</t>
  </si>
  <si>
    <t>0,6*2,0</t>
  </si>
  <si>
    <t>KNR  401-09-03-01-00</t>
  </si>
  <si>
    <t>Analogia: dopsaowanie skrzydła drzwiowego do łazienki</t>
  </si>
  <si>
    <t>KNR  401-12-15-03-00</t>
  </si>
  <si>
    <t>Analogia: przemycie tapety w korytarzu</t>
  </si>
  <si>
    <t xml:space="preserve">  000-00-00-00-00 </t>
  </si>
  <si>
    <t>Kalkulacja własna: montaż nawiewnika okiennego</t>
  </si>
  <si>
    <t>Kalkulacja własna: demontaż karniszy, pułek, szafek itp.</t>
  </si>
  <si>
    <t>r-godz</t>
  </si>
  <si>
    <t>KNR  202-08-15-06-00</t>
  </si>
  <si>
    <t>Gladz gipsowa 2-warstwowa na sufitach w kuchni</t>
  </si>
  <si>
    <t>Kalkulacja własna: wymiana uszczelek okiennych w 5 szt. okien i drzwiach balkonowych</t>
  </si>
  <si>
    <t>kmpl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</si>
  <si>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</si>
  <si>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</si>
  <si>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</si>
  <si>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</si>
  <si>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</si>
  <si>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000-00-00-00-00</t>
  </si>
  <si>
    <t>Kalkulacja własna: utylizacja pozostałości na wysypisku</t>
  </si>
  <si>
    <t>DZIAŁ  2</t>
  </si>
  <si>
    <t>CPV 45330000-9: roboty wod-kan</t>
  </si>
  <si>
    <t>KNNR N004-02-29-04-03</t>
  </si>
  <si>
    <t>Zlewozmywak z blachy nierdzewnej 2-komorowy na scianie z syfonem PCV bez wsporników</t>
  </si>
  <si>
    <t>KNNR N004-01-37-03-06</t>
  </si>
  <si>
    <t>Montaz baterii zlewozmywak jednouchwytowej stojacej z 2-zaworami</t>
  </si>
  <si>
    <t>KNNR N008-01-18-01-01</t>
  </si>
  <si>
    <t>Wymiana zaworu kątowego do zmywarki M3 fi 15</t>
  </si>
  <si>
    <t>KNNR N008-03-13-03-00</t>
  </si>
  <si>
    <t>Dostarczenie i montaż kuchenki gazowej 4-palnikowej z piekarnikiem + waż + reduktor+butla propan-butan 11kg..</t>
  </si>
  <si>
    <t xml:space="preserve">  000-00-00-00-01 </t>
  </si>
  <si>
    <t>Kalkulacja własna: Podłczenie kuchni gazowej, sporzdzenie i dostarczenie protokółu z podłczenia do PGKiM.</t>
  </si>
  <si>
    <t>KNNR N008-02-19-06-00</t>
  </si>
  <si>
    <t>Wymiana sedesu ustępowego z PCW Uwaga: dobrać odpowiedni typ ROCKA</t>
  </si>
  <si>
    <t>Kalkulacja własna: sprawdzenie płuczki geberit (zawór napełniający odcinający, spustowy, uszczelki - mycie miski ustępowej)</t>
  </si>
  <si>
    <t>KNNR N008-02-17-07-00</t>
  </si>
  <si>
    <t>Wymiana brodzika natryskowego z tworzywa sztucznego półokrągły 800x800 z syfonem PCV</t>
  </si>
  <si>
    <t>Kalkulacja własna: Montaż kabiny natryskowej półokrągła 800x800</t>
  </si>
  <si>
    <t>KNNR N004-01-37-09-00</t>
  </si>
  <si>
    <t>Wymiana baterii natryskowej z natryskiem recznym</t>
  </si>
  <si>
    <t>Kalkulacja własna: sprawdzenie bojlera</t>
  </si>
  <si>
    <t>Wymiana zaworu kątowego do pralki M3 fi 15</t>
  </si>
  <si>
    <t>Wymiana zaworu kątowego M3 fi 15</t>
  </si>
  <si>
    <t>DZIAŁ  3</t>
  </si>
  <si>
    <t>Roboty elektryczne</t>
  </si>
  <si>
    <t>KNNR N009-05-01-05-00</t>
  </si>
  <si>
    <t>Demontaż oprawy żarowej</t>
  </si>
  <si>
    <t>Demontaż oprawy halogenowej  z płyty gipsowo-kartonowej w przejściu pomiędzy kuchnią a pokojem</t>
  </si>
  <si>
    <t>KNR  240-01-03-08-00</t>
  </si>
  <si>
    <t>Zatapianie 1 warstwy siatki na sufitach, belkach zaprawa STYRLEP</t>
  </si>
  <si>
    <t>KNKB  002-14-01-08-00</t>
  </si>
  <si>
    <t>Malowanie tynków wewn 3x farbą emulsyjną 2x szpachlowanie ( miejsca po otworach na halogeny)- analog</t>
  </si>
  <si>
    <t>Czyszczenie rozdzielnicy elektrycznej  wraz z osprzętem- kalkulacja własna</t>
  </si>
  <si>
    <t>KNNR N009-03-01-02-07</t>
  </si>
  <si>
    <t>Wymiana przewodu YDY 4x1,5 pod tynkiem w pokojach do punktów świetlnych na suficie</t>
  </si>
  <si>
    <t>KNNR N009-12-02-05-00</t>
  </si>
  <si>
    <t>Sprawdzanie gniazd halogenowych obwodów instalacji  oświetleniowej - obwody halogenowe  w przedpokoju i pomiędzy kuchnią a pokojem ( zgłosić do inspektora ds elektrycznych na jakie napięcie sa halogeny)</t>
  </si>
  <si>
    <t>KNNR N005-12-07-01-00</t>
  </si>
  <si>
    <t>Wykucie bruzd dla przewodów wtynkowych w cegle dla dodatkowego gniazda wtyczkowego w kuchni przy oknie</t>
  </si>
  <si>
    <t>KNNR N005-12-08-01-00</t>
  </si>
  <si>
    <t>Zaprawianie bruzd szer do 25 mm</t>
  </si>
  <si>
    <t>KNR  508-00-06-05-00</t>
  </si>
  <si>
    <t>Puszki wtynkowe fi 60 z przygotowaniem podłoża ceglanego mechanicznie (kuchnia)</t>
  </si>
  <si>
    <t>KNNR N005-02-04-05-05</t>
  </si>
  <si>
    <t>Przewód płaski YDYp 3x2,5 w tynku na podłożu innym do dodatkowego gniazda w kuchni</t>
  </si>
  <si>
    <t>KNNR N005-03-08-03-00</t>
  </si>
  <si>
    <t>Gniazdo wtyczkowe p.t. 2x2P+Z 10A/2,5 GWP-230PF przelotowe podwójne w kuchni dodatkowe przy oknie</t>
  </si>
  <si>
    <t>Puszki wtynkowe fi 60 z przygotowaniem podłoża ceglanego mechanicznie w łazience</t>
  </si>
  <si>
    <t>KNNR N005-05-04-02-00</t>
  </si>
  <si>
    <t>Oprawa oświetleniowa żarowa porcelanowa bryzgoszczelna RONDO E27 IP44 przykręcana- łazienka</t>
  </si>
  <si>
    <t>KNNR N009-04-02-01-00</t>
  </si>
  <si>
    <t>Wymiana gniazda wtykowego podtynkowego podwójnego 2x10/16A</t>
  </si>
  <si>
    <t>KNNR N009-04-01-01-00</t>
  </si>
  <si>
    <t>Wymiana wyłącznika 1-bieg podtynkowy</t>
  </si>
  <si>
    <t>KNNR N009-04-01-01-01</t>
  </si>
  <si>
    <t>Wymiana przełącznika świecznikowego podtynkowego w pokojach</t>
  </si>
  <si>
    <t>KNNR N005-03-08-05-00</t>
  </si>
  <si>
    <t>Gniazdo wtyczkowe bryzgoszczelne 2P+Z 16A/2,5 p.t. przykręcane w łazience</t>
  </si>
  <si>
    <t>KNNR N009-04-01-01-05</t>
  </si>
  <si>
    <t>Wymiana przycisku "dzwonek" podtynkowego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</si>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</sst>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10.484999999999999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10.484999999999999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10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17</v>
      </c>
      <c r="G12" s="6">
        <v>2</v>
      </c>
    </row>
    <row r="13" spans="1:7" ht="12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f>SUM(G14:G15)</f>
        <v>201.46179999999998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153.3818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48.08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201.46199999999999</v>
      </c>
    </row>
    <row r="17" spans="1:7" ht="24" x14ac:dyDescent="0.2">
      <c r="A17" s="3">
        <v>60</v>
      </c>
      <c r="B17" s="1" t="s">
        <v>28</v>
      </c>
      <c r="C17" s="1" t="s">
        <v>4</v>
      </c>
      <c r="D17" s="4" t="s">
        <v>29</v>
      </c>
      <c r="F17" s="5" t="s">
        <v>12</v>
      </c>
      <c r="G17" s="6">
        <v>201.46199999999999</v>
      </c>
    </row>
    <row r="18" spans="1:7" ht="12" x14ac:dyDescent="0.2">
      <c r="A18" s="3">
        <v>70</v>
      </c>
      <c r="B18" s="1" t="s">
        <v>30</v>
      </c>
      <c r="C18" s="1" t="s">
        <v>4</v>
      </c>
      <c r="D18" s="4" t="s">
        <v>31</v>
      </c>
      <c r="F18" s="5" t="s">
        <v>12</v>
      </c>
      <c r="G18" s="6">
        <f>SUM(G19)</f>
        <v>42.98</v>
      </c>
    </row>
    <row r="19" spans="1:7" ht="12" x14ac:dyDescent="0.2">
      <c r="B19" s="13" t="s">
        <v>13</v>
      </c>
      <c r="C19" s="9"/>
      <c r="D19" s="13" t="s">
        <v>32</v>
      </c>
      <c r="E19" s="9"/>
      <c r="F19" s="9"/>
      <c r="G19" s="7">
        <v>42.98</v>
      </c>
    </row>
    <row r="20" spans="1:7" ht="12" x14ac:dyDescent="0.2">
      <c r="A20" s="3">
        <v>80</v>
      </c>
      <c r="B20" s="1" t="s">
        <v>33</v>
      </c>
      <c r="C20" s="1" t="s">
        <v>4</v>
      </c>
      <c r="D20" s="4" t="s">
        <v>34</v>
      </c>
      <c r="F20" s="5" t="s">
        <v>35</v>
      </c>
      <c r="G20" s="6">
        <f>SUM(G21)</f>
        <v>53.31</v>
      </c>
    </row>
    <row r="21" spans="1:7" ht="12" x14ac:dyDescent="0.2">
      <c r="B21" s="13" t="s">
        <v>13</v>
      </c>
      <c r="C21" s="9"/>
      <c r="D21" s="13" t="s">
        <v>36</v>
      </c>
      <c r="E21" s="9"/>
      <c r="F21" s="9"/>
      <c r="G21" s="7">
        <v>53.31</v>
      </c>
    </row>
    <row r="22" spans="1:7" ht="24" x14ac:dyDescent="0.2">
      <c r="A22" s="3">
        <v>90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v>42.98</v>
      </c>
    </row>
    <row r="23" spans="1:7" ht="12" x14ac:dyDescent="0.2">
      <c r="A23" s="3">
        <v>100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42.98</v>
      </c>
    </row>
    <row r="24" spans="1:7" ht="12" x14ac:dyDescent="0.2">
      <c r="A24" s="3">
        <v>110</v>
      </c>
      <c r="B24" s="1" t="s">
        <v>41</v>
      </c>
      <c r="C24" s="1" t="s">
        <v>4</v>
      </c>
      <c r="D24" s="4" t="s">
        <v>42</v>
      </c>
      <c r="F24" s="5" t="s">
        <v>12</v>
      </c>
      <c r="G24" s="6">
        <v>42.98</v>
      </c>
    </row>
    <row r="25" spans="1:7" ht="12" x14ac:dyDescent="0.2">
      <c r="A25" s="3">
        <v>120</v>
      </c>
      <c r="B25" s="1" t="s">
        <v>43</v>
      </c>
      <c r="C25" s="1" t="s">
        <v>4</v>
      </c>
      <c r="D25" s="4" t="s">
        <v>44</v>
      </c>
      <c r="F25" s="5" t="s">
        <v>35</v>
      </c>
      <c r="G25" s="6">
        <v>53.31</v>
      </c>
    </row>
    <row r="26" spans="1:7" ht="24" x14ac:dyDescent="0.2">
      <c r="A26" s="3">
        <v>130</v>
      </c>
      <c r="B26" s="1" t="s">
        <v>45</v>
      </c>
      <c r="C26" s="1" t="s">
        <v>4</v>
      </c>
      <c r="D26" s="4" t="s">
        <v>46</v>
      </c>
      <c r="F26" s="5" t="s">
        <v>47</v>
      </c>
      <c r="G26" s="6">
        <v>0.01</v>
      </c>
    </row>
    <row r="27" spans="1:7" ht="12" x14ac:dyDescent="0.2">
      <c r="A27" s="3">
        <v>140</v>
      </c>
      <c r="B27" s="1" t="s">
        <v>48</v>
      </c>
      <c r="C27" s="1" t="s">
        <v>4</v>
      </c>
      <c r="D27" s="4" t="s">
        <v>49</v>
      </c>
      <c r="F27" s="5" t="s">
        <v>17</v>
      </c>
      <c r="G27" s="6">
        <f>SUM(G28:G29)</f>
        <v>3</v>
      </c>
    </row>
    <row r="28" spans="1:7" ht="12" x14ac:dyDescent="0.2">
      <c r="B28" s="13" t="s">
        <v>50</v>
      </c>
      <c r="C28" s="9"/>
      <c r="D28" s="13" t="s">
        <v>51</v>
      </c>
      <c r="E28" s="9"/>
      <c r="F28" s="9"/>
      <c r="G28" s="7">
        <v>2</v>
      </c>
    </row>
    <row r="29" spans="1:7" ht="12" x14ac:dyDescent="0.2">
      <c r="B29" s="13" t="s">
        <v>52</v>
      </c>
      <c r="C29" s="9"/>
      <c r="D29" s="13" t="s">
        <v>53</v>
      </c>
      <c r="E29" s="9"/>
      <c r="F29" s="9"/>
      <c r="G29" s="7">
        <v>1</v>
      </c>
    </row>
    <row r="30" spans="1:7" ht="12" x14ac:dyDescent="0.2">
      <c r="A30" s="3">
        <v>150</v>
      </c>
      <c r="B30" s="1" t="s">
        <v>54</v>
      </c>
      <c r="C30" s="1" t="s">
        <v>4</v>
      </c>
      <c r="D30" s="4" t="s">
        <v>55</v>
      </c>
      <c r="F30" s="5" t="s">
        <v>17</v>
      </c>
      <c r="G30" s="6">
        <v>2</v>
      </c>
    </row>
    <row r="31" spans="1:7" ht="24" x14ac:dyDescent="0.2">
      <c r="A31" s="3">
        <v>160</v>
      </c>
      <c r="B31" s="1" t="s">
        <v>56</v>
      </c>
      <c r="C31" s="1" t="s">
        <v>4</v>
      </c>
      <c r="D31" s="4" t="s">
        <v>57</v>
      </c>
      <c r="F31" s="5" t="s">
        <v>12</v>
      </c>
      <c r="G31" s="6">
        <f>SUM(G32)</f>
        <v>2.1114000000000002</v>
      </c>
    </row>
    <row r="32" spans="1:7" ht="12" x14ac:dyDescent="0.2">
      <c r="B32" s="13" t="s">
        <v>13</v>
      </c>
      <c r="C32" s="9"/>
      <c r="D32" s="13" t="s">
        <v>58</v>
      </c>
      <c r="E32" s="9"/>
      <c r="F32" s="9"/>
      <c r="G32" s="7">
        <v>2.1114000000000002</v>
      </c>
    </row>
    <row r="33" spans="1:7" ht="24" x14ac:dyDescent="0.2">
      <c r="A33" s="3">
        <v>170</v>
      </c>
      <c r="B33" s="1" t="s">
        <v>59</v>
      </c>
      <c r="C33" s="1" t="s">
        <v>4</v>
      </c>
      <c r="D33" s="4" t="s">
        <v>60</v>
      </c>
      <c r="F33" s="5" t="s">
        <v>35</v>
      </c>
      <c r="G33" s="6">
        <v>15</v>
      </c>
    </row>
    <row r="34" spans="1:7" ht="132" x14ac:dyDescent="0.2">
      <c r="A34" s="3">
        <v>180</v>
      </c>
      <c r="B34" s="1" t="s">
        <v>61</v>
      </c>
      <c r="C34" s="1" t="s">
        <v>4</v>
      </c>
      <c r="D34" s="4" t="s">
        <v>62</v>
      </c>
      <c r="F34" s="5" t="s">
        <v>12</v>
      </c>
      <c r="G34" s="6">
        <v>1.8</v>
      </c>
    </row>
    <row r="35" spans="1:7" ht="24" x14ac:dyDescent="0.2">
      <c r="A35" s="3">
        <v>190</v>
      </c>
      <c r="B35" s="1" t="s">
        <v>63</v>
      </c>
      <c r="C35" s="1" t="s">
        <v>4</v>
      </c>
      <c r="D35" s="4" t="s">
        <v>64</v>
      </c>
      <c r="F35" s="5" t="s">
        <v>12</v>
      </c>
      <c r="G35" s="6">
        <f>SUM(G36)</f>
        <v>3.2</v>
      </c>
    </row>
    <row r="36" spans="1:7" ht="12" x14ac:dyDescent="0.2">
      <c r="B36" s="13" t="s">
        <v>13</v>
      </c>
      <c r="C36" s="9"/>
      <c r="D36" s="13" t="s">
        <v>65</v>
      </c>
      <c r="E36" s="9"/>
      <c r="F36" s="9"/>
      <c r="G36" s="7">
        <v>3.2</v>
      </c>
    </row>
    <row r="37" spans="1:7" ht="36" x14ac:dyDescent="0.2">
      <c r="A37" s="3">
        <v>191</v>
      </c>
      <c r="B37" s="1" t="s">
        <v>66</v>
      </c>
      <c r="C37" s="1" t="s">
        <v>4</v>
      </c>
      <c r="D37" s="4" t="s">
        <v>67</v>
      </c>
      <c r="F37" s="5" t="s">
        <v>12</v>
      </c>
      <c r="G37" s="6">
        <f>SUM(G38)</f>
        <v>1.2</v>
      </c>
    </row>
    <row r="38" spans="1:7" ht="12" x14ac:dyDescent="0.2">
      <c r="B38" s="13" t="s">
        <v>13</v>
      </c>
      <c r="C38" s="9"/>
      <c r="D38" s="13" t="s">
        <v>68</v>
      </c>
      <c r="E38" s="9"/>
      <c r="F38" s="9"/>
      <c r="G38" s="7">
        <v>1.2</v>
      </c>
    </row>
    <row r="39" spans="1:7" ht="12" x14ac:dyDescent="0.2">
      <c r="A39" s="3">
        <v>192</v>
      </c>
      <c r="B39" s="1" t="s">
        <v>69</v>
      </c>
      <c r="C39" s="1" t="s">
        <v>4</v>
      </c>
      <c r="D39" s="4" t="s">
        <v>70</v>
      </c>
      <c r="F39" s="5" t="s">
        <v>17</v>
      </c>
      <c r="G39" s="6">
        <v>1</v>
      </c>
    </row>
    <row r="40" spans="1:7" ht="12" x14ac:dyDescent="0.2">
      <c r="A40" s="3">
        <v>200</v>
      </c>
      <c r="B40" s="1" t="s">
        <v>71</v>
      </c>
      <c r="C40" s="1" t="s">
        <v>4</v>
      </c>
      <c r="D40" s="4" t="s">
        <v>72</v>
      </c>
      <c r="F40" s="5" t="s">
        <v>12</v>
      </c>
      <c r="G40" s="6">
        <v>10</v>
      </c>
    </row>
    <row r="41" spans="1:7" ht="12" x14ac:dyDescent="0.2">
      <c r="A41" s="3">
        <v>210</v>
      </c>
      <c r="B41" s="1" t="s">
        <v>73</v>
      </c>
      <c r="C41" s="1" t="s">
        <v>4</v>
      </c>
      <c r="D41" s="4" t="s">
        <v>74</v>
      </c>
      <c r="F41" s="5" t="s">
        <v>17</v>
      </c>
      <c r="G41" s="6">
        <v>3</v>
      </c>
    </row>
    <row r="42" spans="1:7" ht="12" x14ac:dyDescent="0.2">
      <c r="A42" s="3">
        <v>220</v>
      </c>
      <c r="B42" s="1" t="s">
        <v>73</v>
      </c>
      <c r="C42" s="1" t="s">
        <v>4</v>
      </c>
      <c r="D42" s="4" t="s">
        <v>75</v>
      </c>
      <c r="F42" s="5" t="s">
        <v>76</v>
      </c>
      <c r="G42" s="6">
        <v>1</v>
      </c>
    </row>
    <row r="43" spans="1:7" ht="12" x14ac:dyDescent="0.2">
      <c r="A43" s="3">
        <v>230</v>
      </c>
      <c r="B43" s="1" t="s">
        <v>77</v>
      </c>
      <c r="C43" s="1" t="s">
        <v>4</v>
      </c>
      <c r="D43" s="4" t="s">
        <v>78</v>
      </c>
      <c r="F43" s="5" t="s">
        <v>12</v>
      </c>
      <c r="G43" s="6">
        <v>2</v>
      </c>
    </row>
    <row r="44" spans="1:7" ht="24" x14ac:dyDescent="0.2">
      <c r="A44" s="3">
        <v>240</v>
      </c>
      <c r="B44" s="1" t="s">
        <v>73</v>
      </c>
      <c r="C44" s="1" t="s">
        <v>4</v>
      </c>
      <c r="D44" s="4" t="s">
        <v>79</v>
      </c>
      <c r="F44" s="5" t="s">
        <v>80</v>
      </c>
      <c r="G44" s="6">
        <v>1</v>
      </c>
    </row>
    <row r="45" spans="1:7" ht="24" x14ac:dyDescent="0.2">
      <c r="A45" s="3">
        <v>250</v>
      </c>
      <c r="B45" s="1" t="s">
        <v>81</v>
      </c>
      <c r="C45" s="1" t="s">
        <v>4</v>
      </c>
      <c r="D45" s="4" t="s">
        <v>82</v>
      </c>
      <c r="F45" s="5" t="s">
        <v>83</v>
      </c>
      <c r="G45" s="6">
        <v>5</v>
      </c>
    </row>
    <row r="46" spans="1:7" ht="24" x14ac:dyDescent="0.2">
      <c r="A46" s="3">
        <v>260</v>
      </c>
      <c r="B46" s="1" t="s">
        <v>84</v>
      </c>
      <c r="C46" s="1" t="s">
        <v>4</v>
      </c>
      <c r="D46" s="4" t="s">
        <v>85</v>
      </c>
      <c r="F46" s="5" t="s">
        <v>83</v>
      </c>
      <c r="G46" s="6">
        <v>5</v>
      </c>
    </row>
    <row r="47" spans="1:7" ht="12" x14ac:dyDescent="0.2">
      <c r="A47" s="3">
        <v>270</v>
      </c>
      <c r="B47" s="1" t="s">
        <v>86</v>
      </c>
      <c r="C47" s="1" t="s">
        <v>4</v>
      </c>
      <c r="D47" s="4" t="s">
        <v>87</v>
      </c>
      <c r="F47" s="5" t="s">
        <v>47</v>
      </c>
      <c r="G47" s="6">
        <v>0.8</v>
      </c>
    </row>
    <row r="49" spans="1:7" ht="12.75" x14ac:dyDescent="0.2">
      <c r="A49" s="11" t="s">
        <v>88</v>
      </c>
      <c r="B49" s="9"/>
      <c r="C49" s="12" t="s">
        <v>89</v>
      </c>
      <c r="D49" s="9"/>
      <c r="E49" s="9"/>
    </row>
    <row r="50" spans="1:7" ht="24" x14ac:dyDescent="0.2">
      <c r="A50" s="3">
        <v>10</v>
      </c>
      <c r="B50" s="1" t="s">
        <v>90</v>
      </c>
      <c r="C50" s="1" t="s">
        <v>4</v>
      </c>
      <c r="D50" s="4" t="s">
        <v>91</v>
      </c>
      <c r="F50" s="5" t="s">
        <v>17</v>
      </c>
      <c r="G50" s="6">
        <v>1</v>
      </c>
    </row>
    <row r="51" spans="1:7" ht="12" x14ac:dyDescent="0.2">
      <c r="A51" s="3">
        <v>20</v>
      </c>
      <c r="B51" s="1" t="s">
        <v>92</v>
      </c>
      <c r="C51" s="1" t="s">
        <v>4</v>
      </c>
      <c r="D51" s="4" t="s">
        <v>93</v>
      </c>
      <c r="F51" s="5" t="s">
        <v>17</v>
      </c>
      <c r="G51" s="6">
        <v>1</v>
      </c>
    </row>
    <row r="52" spans="1:7" ht="12" x14ac:dyDescent="0.2">
      <c r="A52" s="3">
        <v>30</v>
      </c>
      <c r="B52" s="1" t="s">
        <v>94</v>
      </c>
      <c r="C52" s="1" t="s">
        <v>4</v>
      </c>
      <c r="D52" s="4" t="s">
        <v>95</v>
      </c>
      <c r="F52" s="5" t="s">
        <v>17</v>
      </c>
      <c r="G52" s="6">
        <v>1</v>
      </c>
    </row>
    <row r="53" spans="1:7" ht="24" x14ac:dyDescent="0.2">
      <c r="A53" s="3">
        <v>40</v>
      </c>
      <c r="B53" s="1" t="s">
        <v>96</v>
      </c>
      <c r="C53" s="1" t="s">
        <v>4</v>
      </c>
      <c r="D53" s="4" t="s">
        <v>97</v>
      </c>
      <c r="F53" s="5" t="s">
        <v>17</v>
      </c>
      <c r="G53" s="6">
        <v>1</v>
      </c>
    </row>
    <row r="54" spans="1:7" ht="24" x14ac:dyDescent="0.2">
      <c r="A54" s="3">
        <v>50</v>
      </c>
      <c r="B54" s="1" t="s">
        <v>98</v>
      </c>
      <c r="C54" s="1" t="s">
        <v>4</v>
      </c>
      <c r="D54" s="4" t="s">
        <v>99</v>
      </c>
      <c r="F54" s="5" t="s">
        <v>17</v>
      </c>
      <c r="G54" s="6">
        <v>1</v>
      </c>
    </row>
    <row r="55" spans="1:7" ht="24" x14ac:dyDescent="0.2">
      <c r="A55" s="3">
        <v>60</v>
      </c>
      <c r="B55" s="1" t="s">
        <v>100</v>
      </c>
      <c r="C55" s="1" t="s">
        <v>4</v>
      </c>
      <c r="D55" s="4" t="s">
        <v>101</v>
      </c>
      <c r="F55" s="5" t="s">
        <v>17</v>
      </c>
      <c r="G55" s="6">
        <v>1</v>
      </c>
    </row>
    <row r="56" spans="1:7" ht="24" x14ac:dyDescent="0.2">
      <c r="A56" s="3">
        <v>70</v>
      </c>
      <c r="B56" s="1" t="s">
        <v>73</v>
      </c>
      <c r="C56" s="1" t="s">
        <v>4</v>
      </c>
      <c r="D56" s="4" t="s">
        <v>102</v>
      </c>
      <c r="F56" s="5" t="s">
        <v>17</v>
      </c>
      <c r="G56" s="6">
        <v>1</v>
      </c>
    </row>
    <row r="57" spans="1:7" ht="24" x14ac:dyDescent="0.2">
      <c r="A57" s="3">
        <v>80</v>
      </c>
      <c r="B57" s="1" t="s">
        <v>103</v>
      </c>
      <c r="C57" s="1" t="s">
        <v>4</v>
      </c>
      <c r="D57" s="4" t="s">
        <v>104</v>
      </c>
      <c r="F57" s="5" t="s">
        <v>17</v>
      </c>
      <c r="G57" s="6">
        <v>1</v>
      </c>
    </row>
    <row r="58" spans="1:7" ht="12" x14ac:dyDescent="0.2">
      <c r="A58" s="3">
        <v>90</v>
      </c>
      <c r="B58" s="1" t="s">
        <v>73</v>
      </c>
      <c r="C58" s="1" t="s">
        <v>4</v>
      </c>
      <c r="D58" s="4" t="s">
        <v>105</v>
      </c>
      <c r="F58" s="5" t="s">
        <v>17</v>
      </c>
      <c r="G58" s="6">
        <v>1</v>
      </c>
    </row>
    <row r="59" spans="1:7" ht="12" x14ac:dyDescent="0.2">
      <c r="A59" s="3">
        <v>100</v>
      </c>
      <c r="B59" s="1" t="s">
        <v>106</v>
      </c>
      <c r="C59" s="1" t="s">
        <v>4</v>
      </c>
      <c r="D59" s="4" t="s">
        <v>107</v>
      </c>
      <c r="F59" s="5" t="s">
        <v>17</v>
      </c>
      <c r="G59" s="6">
        <v>1</v>
      </c>
    </row>
    <row r="60" spans="1:7" ht="12" x14ac:dyDescent="0.2">
      <c r="A60" s="3">
        <v>110</v>
      </c>
      <c r="B60" s="1" t="s">
        <v>98</v>
      </c>
      <c r="C60" s="1" t="s">
        <v>4</v>
      </c>
      <c r="D60" s="4" t="s">
        <v>108</v>
      </c>
      <c r="F60" s="5" t="s">
        <v>17</v>
      </c>
      <c r="G60" s="6">
        <v>1</v>
      </c>
    </row>
    <row r="61" spans="1:7" ht="12" x14ac:dyDescent="0.2">
      <c r="A61" s="3">
        <v>120</v>
      </c>
      <c r="B61" s="1" t="s">
        <v>94</v>
      </c>
      <c r="C61" s="1" t="s">
        <v>4</v>
      </c>
      <c r="D61" s="4" t="s">
        <v>109</v>
      </c>
      <c r="F61" s="5" t="s">
        <v>17</v>
      </c>
      <c r="G61" s="6">
        <v>1</v>
      </c>
    </row>
    <row r="62" spans="1:7" ht="12" x14ac:dyDescent="0.2">
      <c r="A62" s="3">
        <v>130</v>
      </c>
      <c r="B62" s="1" t="s">
        <v>94</v>
      </c>
      <c r="C62" s="1" t="s">
        <v>4</v>
      </c>
      <c r="D62" s="4" t="s">
        <v>110</v>
      </c>
      <c r="F62" s="5" t="s">
        <v>17</v>
      </c>
      <c r="G62" s="6">
        <v>2</v>
      </c>
    </row>
    <row r="64" spans="1:7" ht="12.75" x14ac:dyDescent="0.2">
      <c r="A64" s="11" t="s">
        <v>111</v>
      </c>
      <c r="B64" s="9"/>
      <c r="C64" s="12" t="s">
        <v>112</v>
      </c>
      <c r="D64" s="9"/>
      <c r="E64" s="9"/>
    </row>
    <row r="65" spans="1:7" ht="12" x14ac:dyDescent="0.2">
      <c r="A65" s="3">
        <v>10</v>
      </c>
      <c r="B65" s="1" t="s">
        <v>113</v>
      </c>
      <c r="C65" s="1" t="s">
        <v>4</v>
      </c>
      <c r="D65" s="4" t="s">
        <v>114</v>
      </c>
      <c r="F65" s="5" t="s">
        <v>17</v>
      </c>
      <c r="G65" s="6">
        <v>5</v>
      </c>
    </row>
    <row r="66" spans="1:7" ht="24" x14ac:dyDescent="0.2">
      <c r="A66" s="3">
        <v>20</v>
      </c>
      <c r="B66" s="1" t="s">
        <v>113</v>
      </c>
      <c r="C66" s="1" t="s">
        <v>4</v>
      </c>
      <c r="D66" s="4" t="s">
        <v>115</v>
      </c>
      <c r="F66" s="5" t="s">
        <v>17</v>
      </c>
      <c r="G66" s="6">
        <v>3</v>
      </c>
    </row>
    <row r="67" spans="1:7" ht="12" x14ac:dyDescent="0.2">
      <c r="A67" s="3">
        <v>30</v>
      </c>
      <c r="B67" s="1" t="s">
        <v>116</v>
      </c>
      <c r="C67" s="1" t="s">
        <v>4</v>
      </c>
      <c r="D67" s="4" t="s">
        <v>117</v>
      </c>
      <c r="F67" s="5" t="s">
        <v>12</v>
      </c>
      <c r="G67" s="6">
        <v>0.5</v>
      </c>
    </row>
    <row r="68" spans="1:7" ht="24" x14ac:dyDescent="0.2">
      <c r="A68" s="3">
        <v>40</v>
      </c>
      <c r="B68" s="1" t="s">
        <v>118</v>
      </c>
      <c r="C68" s="1" t="s">
        <v>4</v>
      </c>
      <c r="D68" s="4" t="s">
        <v>119</v>
      </c>
      <c r="F68" s="5" t="s">
        <v>12</v>
      </c>
      <c r="G68" s="6">
        <v>0.5</v>
      </c>
    </row>
    <row r="69" spans="1:7" ht="12" x14ac:dyDescent="0.2">
      <c r="A69" s="3">
        <v>60</v>
      </c>
      <c r="B69" s="1" t="s">
        <v>86</v>
      </c>
      <c r="C69" s="1" t="s">
        <v>4</v>
      </c>
      <c r="D69" s="4" t="s">
        <v>120</v>
      </c>
      <c r="F69" s="5" t="s">
        <v>80</v>
      </c>
      <c r="G69" s="6">
        <v>1</v>
      </c>
    </row>
    <row r="70" spans="1:7" ht="24" x14ac:dyDescent="0.2">
      <c r="A70" s="3">
        <v>80</v>
      </c>
      <c r="B70" s="1" t="s">
        <v>121</v>
      </c>
      <c r="C70" s="1" t="s">
        <v>4</v>
      </c>
      <c r="D70" s="4" t="s">
        <v>122</v>
      </c>
      <c r="F70" s="5" t="s">
        <v>35</v>
      </c>
      <c r="G70" s="6">
        <v>7.5</v>
      </c>
    </row>
    <row r="71" spans="1:7" ht="36" x14ac:dyDescent="0.2">
      <c r="A71" s="3">
        <v>115</v>
      </c>
      <c r="B71" s="1" t="s">
        <v>123</v>
      </c>
      <c r="C71" s="1" t="s">
        <v>4</v>
      </c>
      <c r="D71" s="4" t="s">
        <v>124</v>
      </c>
      <c r="F71" s="5" t="s">
        <v>17</v>
      </c>
      <c r="G71" s="6">
        <v>2</v>
      </c>
    </row>
    <row r="72" spans="1:7" ht="24" x14ac:dyDescent="0.2">
      <c r="A72" s="3">
        <v>246</v>
      </c>
      <c r="B72" s="1" t="s">
        <v>125</v>
      </c>
      <c r="C72" s="1" t="s">
        <v>4</v>
      </c>
      <c r="D72" s="4" t="s">
        <v>126</v>
      </c>
      <c r="F72" s="5" t="s">
        <v>35</v>
      </c>
      <c r="G72" s="6">
        <v>1.5</v>
      </c>
    </row>
    <row r="73" spans="1:7" ht="12" x14ac:dyDescent="0.2">
      <c r="A73" s="3">
        <v>256</v>
      </c>
      <c r="B73" s="1" t="s">
        <v>127</v>
      </c>
      <c r="C73" s="1" t="s">
        <v>4</v>
      </c>
      <c r="D73" s="4" t="s">
        <v>128</v>
      </c>
      <c r="F73" s="5" t="s">
        <v>35</v>
      </c>
      <c r="G73" s="6">
        <v>1.5</v>
      </c>
    </row>
    <row r="74" spans="1:7" ht="24" x14ac:dyDescent="0.2">
      <c r="A74" s="3">
        <v>260</v>
      </c>
      <c r="B74" s="1" t="s">
        <v>129</v>
      </c>
      <c r="C74" s="1" t="s">
        <v>4</v>
      </c>
      <c r="D74" s="4" t="s">
        <v>130</v>
      </c>
      <c r="F74" s="5" t="s">
        <v>17</v>
      </c>
      <c r="G74" s="6">
        <v>1</v>
      </c>
    </row>
    <row r="75" spans="1:7" ht="24" x14ac:dyDescent="0.2">
      <c r="A75" s="3">
        <v>270</v>
      </c>
      <c r="B75" s="1" t="s">
        <v>131</v>
      </c>
      <c r="C75" s="1" t="s">
        <v>4</v>
      </c>
      <c r="D75" s="4" t="s">
        <v>132</v>
      </c>
      <c r="F75" s="5" t="s">
        <v>35</v>
      </c>
      <c r="G75" s="6">
        <v>2</v>
      </c>
    </row>
    <row r="76" spans="1:7" ht="24" x14ac:dyDescent="0.2">
      <c r="A76" s="3">
        <v>280</v>
      </c>
      <c r="B76" s="1" t="s">
        <v>133</v>
      </c>
      <c r="C76" s="1" t="s">
        <v>4</v>
      </c>
      <c r="D76" s="4" t="s">
        <v>134</v>
      </c>
      <c r="F76" s="5" t="s">
        <v>17</v>
      </c>
      <c r="G76" s="6">
        <v>1</v>
      </c>
    </row>
    <row r="77" spans="1:7" ht="24" x14ac:dyDescent="0.2">
      <c r="A77" s="3">
        <v>300</v>
      </c>
      <c r="B77" s="1" t="s">
        <v>129</v>
      </c>
      <c r="C77" s="1" t="s">
        <v>4</v>
      </c>
      <c r="D77" s="4" t="s">
        <v>135</v>
      </c>
      <c r="F77" s="5" t="s">
        <v>17</v>
      </c>
      <c r="G77" s="6">
        <v>2</v>
      </c>
    </row>
    <row r="78" spans="1:7" ht="24" x14ac:dyDescent="0.2">
      <c r="A78" s="3">
        <v>452</v>
      </c>
      <c r="B78" s="1" t="s">
        <v>136</v>
      </c>
      <c r="C78" s="1" t="s">
        <v>4</v>
      </c>
      <c r="D78" s="4" t="s">
        <v>137</v>
      </c>
      <c r="F78" s="5" t="s">
        <v>80</v>
      </c>
      <c r="G78" s="6">
        <v>1</v>
      </c>
    </row>
    <row r="79" spans="1:7" ht="12" x14ac:dyDescent="0.2">
      <c r="A79" s="3">
        <v>470</v>
      </c>
      <c r="B79" s="1" t="s">
        <v>138</v>
      </c>
      <c r="C79" s="1" t="s">
        <v>4</v>
      </c>
      <c r="D79" s="4" t="s">
        <v>139</v>
      </c>
      <c r="F79" s="5" t="s">
        <v>17</v>
      </c>
      <c r="G79" s="6">
        <v>10</v>
      </c>
    </row>
    <row r="80" spans="1:7" ht="12" x14ac:dyDescent="0.2">
      <c r="A80" s="3">
        <v>480</v>
      </c>
      <c r="B80" s="1" t="s">
        <v>140</v>
      </c>
      <c r="C80" s="1" t="s">
        <v>4</v>
      </c>
      <c r="D80" s="4" t="s">
        <v>141</v>
      </c>
      <c r="F80" s="5" t="s">
        <v>17</v>
      </c>
      <c r="G80" s="6">
        <v>2</v>
      </c>
    </row>
    <row r="81" spans="1:7" ht="12" x14ac:dyDescent="0.2">
      <c r="A81" s="3">
        <v>490</v>
      </c>
      <c r="B81" s="1" t="s">
        <v>142</v>
      </c>
      <c r="C81" s="1" t="s">
        <v>4</v>
      </c>
      <c r="D81" s="4" t="s">
        <v>143</v>
      </c>
      <c r="F81" s="5" t="s">
        <v>17</v>
      </c>
      <c r="G81" s="6">
        <v>4</v>
      </c>
    </row>
    <row r="82" spans="1:7" ht="24" x14ac:dyDescent="0.2">
      <c r="A82" s="3">
        <v>500</v>
      </c>
      <c r="B82" s="1" t="s">
        <v>144</v>
      </c>
      <c r="C82" s="1" t="s">
        <v>4</v>
      </c>
      <c r="D82" s="4" t="s">
        <v>145</v>
      </c>
      <c r="F82" s="5" t="s">
        <v>17</v>
      </c>
      <c r="G82" s="6">
        <v>2</v>
      </c>
    </row>
    <row r="83" spans="1:7" ht="12" x14ac:dyDescent="0.2">
      <c r="A83" s="3">
        <v>510</v>
      </c>
      <c r="B83" s="1" t="s">
        <v>146</v>
      </c>
      <c r="C83" s="1" t="s">
        <v>4</v>
      </c>
      <c r="D83" s="4" t="s">
        <v>147</v>
      </c>
      <c r="F83" s="5" t="s">
        <v>17</v>
      </c>
      <c r="G83" s="6">
        <v>1</v>
      </c>
    </row>
    <row r="84" spans="1:7" ht="24" x14ac:dyDescent="0.2">
      <c r="A84" s="3">
        <v>512</v>
      </c>
      <c r="B84" s="1" t="s">
        <v>148</v>
      </c>
      <c r="C84" s="1" t="s">
        <v>4</v>
      </c>
      <c r="D84" s="4" t="s">
        <v>149</v>
      </c>
      <c r="F84" s="5" t="s">
        <v>17</v>
      </c>
      <c r="G84" s="6">
        <v>3</v>
      </c>
    </row>
    <row r="85" spans="1:7" ht="24" x14ac:dyDescent="0.2">
      <c r="A85" s="3">
        <v>513</v>
      </c>
      <c r="B85" s="1" t="s">
        <v>150</v>
      </c>
      <c r="C85" s="1" t="s">
        <v>4</v>
      </c>
      <c r="D85" s="4" t="s">
        <v>151</v>
      </c>
      <c r="F85" s="5" t="s">
        <v>17</v>
      </c>
      <c r="G85" s="6">
        <v>1</v>
      </c>
    </row>
    <row r="86" spans="1:7" ht="24" x14ac:dyDescent="0.2">
      <c r="A86" s="3">
        <v>542</v>
      </c>
      <c r="B86" s="1" t="s">
        <v>152</v>
      </c>
      <c r="C86" s="1" t="s">
        <v>4</v>
      </c>
      <c r="D86" s="4" t="s">
        <v>153</v>
      </c>
      <c r="F86" s="5" t="s">
        <v>17</v>
      </c>
      <c r="G86" s="6">
        <v>1</v>
      </c>
    </row>
    <row r="87" spans="1:7" ht="24" x14ac:dyDescent="0.2">
      <c r="A87" s="3">
        <v>550</v>
      </c>
      <c r="B87" s="1" t="s">
        <v>154</v>
      </c>
      <c r="C87" s="1" t="s">
        <v>4</v>
      </c>
      <c r="D87" s="4" t="s">
        <v>155</v>
      </c>
      <c r="F87" s="5" t="s">
        <v>17</v>
      </c>
      <c r="G87" s="6">
        <v>1</v>
      </c>
    </row>
    <row r="88" spans="1:7" ht="12" x14ac:dyDescent="0.2">
      <c r="A88" s="3">
        <v>552</v>
      </c>
      <c r="B88" s="1" t="s">
        <v>156</v>
      </c>
      <c r="C88" s="1" t="s">
        <v>4</v>
      </c>
      <c r="D88" s="4" t="s">
        <v>157</v>
      </c>
      <c r="F88" s="5" t="s">
        <v>17</v>
      </c>
      <c r="G88" s="6">
        <v>1</v>
      </c>
    </row>
    <row r="89" spans="1:7" ht="12" x14ac:dyDescent="0.2">
      <c r="A89" s="3">
        <v>560</v>
      </c>
      <c r="B89" s="1" t="s">
        <v>158</v>
      </c>
      <c r="C89" s="1" t="s">
        <v>4</v>
      </c>
      <c r="D89" s="4" t="s">
        <v>159</v>
      </c>
      <c r="F89" s="5" t="s">
        <v>17</v>
      </c>
      <c r="G89" s="6">
        <v>4</v>
      </c>
    </row>
    <row r="90" spans="1:7" ht="12" x14ac:dyDescent="0.2">
      <c r="A90" s="3">
        <v>562</v>
      </c>
      <c r="B90" s="1" t="s">
        <v>160</v>
      </c>
      <c r="C90" s="1" t="s">
        <v>4</v>
      </c>
      <c r="D90" s="4" t="s">
        <v>161</v>
      </c>
      <c r="F90" s="5" t="s">
        <v>17</v>
      </c>
      <c r="G90" s="6">
        <v>1</v>
      </c>
    </row>
    <row r="91" spans="1:7" ht="12" x14ac:dyDescent="0.2">
      <c r="A91" s="3">
        <v>572</v>
      </c>
      <c r="B91" s="1" t="s">
        <v>162</v>
      </c>
      <c r="C91" s="1" t="s">
        <v>4</v>
      </c>
      <c r="D91" s="4" t="s">
        <v>163</v>
      </c>
      <c r="F91" s="5" t="s">
        <v>17</v>
      </c>
      <c r="G91" s="6">
        <v>25</v>
      </c>
    </row>
  </sheetData>
  <mergeCells count="28">
    <mergeCell ref="A49:B49"/>
    <mergeCell ref="C49:E49"/>
    <mergeCell ref="A64:B64"/>
    <mergeCell ref="C64:E64"/>
    <mergeCell ref="B32:C32"/>
    <mergeCell ref="D32:F32"/>
    <mergeCell ref="B36:C36"/>
    <mergeCell ref="D36:F36"/>
    <mergeCell ref="B38:C38"/>
    <mergeCell ref="D38:F38"/>
    <mergeCell ref="B21:C21"/>
    <mergeCell ref="D21:F21"/>
    <mergeCell ref="B28:C28"/>
    <mergeCell ref="D28:F28"/>
    <mergeCell ref="B29:C29"/>
    <mergeCell ref="D29:F29"/>
    <mergeCell ref="B14:C14"/>
    <mergeCell ref="D14:F14"/>
    <mergeCell ref="B15:C15"/>
    <mergeCell ref="D15:F15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2024-11-07T10:58:33Z</dcterms:created>
  <dcterms:modified xsi:type="dcterms:W3CDTF">2024-11-07T10:58:33Z</dcterms:modified>
</cp:coreProperties>
</file>