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54. Kościuszki 40Am 2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62" i="1" l="1"/>
  <c r="G60" i="1"/>
  <c r="G52" i="1"/>
  <c r="G48" i="1"/>
  <c r="G45" i="1"/>
  <c r="G41" i="1"/>
  <c r="G38" i="1"/>
  <c r="G36" i="1"/>
  <c r="G31" i="1"/>
  <c r="G20" i="1"/>
  <c r="G18" i="1"/>
  <c r="G16" i="1"/>
  <c r="G13" i="1"/>
</calcChain>
</file>

<file path=xl/sharedStrings.xml><?xml version="1.0" encoding="utf-8"?>
<sst xmlns="http://schemas.openxmlformats.org/spreadsheetml/2006/main" count="470" uniqueCount="231">
  <si>
    <t>E37-09-100 :  PRZEDMIAR ROBÓT</t>
  </si>
  <si>
    <t>Kościuszki 40A/2 -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</si>
  <si>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</si>
  <si>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</si>
  <si>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</si>
  <si>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</si>
  <si>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</si>
  <si>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</si>
  <si>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</si>
  <si>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</si>
  <si>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000-00-00-00-00 </t>
  </si>
  <si>
    <t>Kalkulacja własna: zakup, dostarczenie i montaż czujniku tlenka węgla</t>
  </si>
  <si>
    <t>szt</t>
  </si>
  <si>
    <t>KNR  401-10-10-15-00</t>
  </si>
  <si>
    <t>Wymiana blachy przedpiecowej w piecach i trzonach kuchennych</t>
  </si>
  <si>
    <t>KNR  401-09-19-08-00</t>
  </si>
  <si>
    <t>Wymiana oliwek</t>
  </si>
  <si>
    <t>KNR  401-09-09-04-00</t>
  </si>
  <si>
    <t>Dopasowanie zespolonych skrzydeł okiennych pow 0,5-2,0 m2</t>
  </si>
  <si>
    <t>KNR  401-12-15-02-00</t>
  </si>
  <si>
    <t>Mycie drzwi pozostałych typów wraz z ościeżnicami wsp. r = 2,5</t>
  </si>
  <si>
    <t>m2</t>
  </si>
  <si>
    <t>1)</t>
  </si>
  <si>
    <t>(0,8*2,0)*2</t>
  </si>
  <si>
    <t>2)</t>
  </si>
  <si>
    <t>(0,7*2,0)*2</t>
  </si>
  <si>
    <t>KNR  401-12-15-05-00</t>
  </si>
  <si>
    <t>Mycie okien pozostałych typów obustronnie wraz z ościeżnicami wsp. r=2,5</t>
  </si>
  <si>
    <t>(0,86*1,43)*2+1,46*1,43</t>
  </si>
  <si>
    <t>KNR  401-08-18-05-00</t>
  </si>
  <si>
    <t>Zerwanie posadzki z tworzyw sztucznych</t>
  </si>
  <si>
    <t>2,71*2,07+0,26*0,76+4,02*3,1+4,2*3,48+0,4*2,03+1,19*1,8+2,04*1,37</t>
  </si>
  <si>
    <t>KNNR N002-12-06-06-00</t>
  </si>
  <si>
    <t>Analogia: demontaż listew przyściennych wsp. R = 0,5</t>
  </si>
  <si>
    <t>metr</t>
  </si>
  <si>
    <t>2,71*2+2,07*2+4,02+4,2+6,58*2+1,8*2+1,19*2+1,37*2+2,04*2</t>
  </si>
  <si>
    <t>KNR  202-26-11-02-60</t>
  </si>
  <si>
    <t>Analogia: zagruntowanie 1-krotnie ATLAS GRUNTO-PLAST posadzek. Przyjęto zużycie 0,3kg/m2</t>
  </si>
  <si>
    <t>KNNR N002-12-07-01-00</t>
  </si>
  <si>
    <t>Analogia: wylewka grub 10 mm samopoziomującą masą szpachlową Atlas SMS 15. Przyjęto zużycie 16,6 kg/m2</t>
  </si>
  <si>
    <t>KNR  202-11-12-05-00</t>
  </si>
  <si>
    <t>Posadzka rulonowa PCW bez warstwy izolacyjnej</t>
  </si>
  <si>
    <t>KNR  202-11-13-06-00</t>
  </si>
  <si>
    <t>Listwy przyscienne PCW klejone</t>
  </si>
  <si>
    <t>KNR C003-01-01-03-00</t>
  </si>
  <si>
    <t>Miejscowe odgrzybienie powierzchni ścian preparatem ct 99</t>
  </si>
  <si>
    <t>KNR  401-12-05-01-00</t>
  </si>
  <si>
    <t>Zerwanie starych tapet</t>
  </si>
  <si>
    <t>KNR  401-12-02-08-00</t>
  </si>
  <si>
    <t>Analogia: zeskrobanie kleju do tapet i starej farby</t>
  </si>
  <si>
    <t>zagruntowanie 1-krotnie emulsja ATLAS UNI-GRUNT</t>
  </si>
  <si>
    <t>KNR  202-08-15-03-00</t>
  </si>
  <si>
    <t>Gladz gipsowa 1-warstwowa na scianach</t>
  </si>
  <si>
    <t>KNKB  003-06-01-01-00</t>
  </si>
  <si>
    <t>Odbicie tynku cement-wap na ścianach i filarach</t>
  </si>
  <si>
    <t>1,0*2,56</t>
  </si>
  <si>
    <t>KNR  401-07-11-03-00</t>
  </si>
  <si>
    <t>Uzupełnienie tynkiem cementowo-wapiennym kat III ścian z cegły pow do 5 m2</t>
  </si>
  <si>
    <t>KNR  202-26-12-06-60</t>
  </si>
  <si>
    <t>Analogia: przyklejenie siatki na scianach</t>
  </si>
  <si>
    <t>Zeskrobanie i zmycie starej farby w pomieszczeniach o pow podłogi do 5 m2</t>
  </si>
  <si>
    <t>6,58*2,57+1,0*2,57-2,56</t>
  </si>
  <si>
    <t>6,58*2,57+1,0*2,57</t>
  </si>
  <si>
    <t>KNR  202-08-15-04-00</t>
  </si>
  <si>
    <t>Gladz gipsowa 2-warstwowa na scianach</t>
  </si>
  <si>
    <t>KNR  401-12-02-09-00</t>
  </si>
  <si>
    <t>Analogia: zmycie mydłem technicznym starej farby w pomieszczeniach</t>
  </si>
  <si>
    <t>1) Ściany</t>
  </si>
  <si>
    <t>2,57*(2,71*2+2,07*2+0,26+4,02+3,1+2,03+0,4+3,2+1,8*2+1,19*2+1,37*2+2,04*2)</t>
  </si>
  <si>
    <t>2) Sufity</t>
  </si>
  <si>
    <t>KNR  401-12-04-08-00</t>
  </si>
  <si>
    <t>Przygotowanie powierzchni do malowania farbami emulsyjnymi</t>
  </si>
  <si>
    <t>129,535</t>
  </si>
  <si>
    <t>KNR  202-15-05-01-00</t>
  </si>
  <si>
    <t>Malowanie tynków wewnętrznych 2-krotnie farbą emulsyjną bez gruntowania</t>
  </si>
  <si>
    <t>149,016</t>
  </si>
  <si>
    <t>2) Łazienka</t>
  </si>
  <si>
    <t>-2,0*(1,37*2+2,04*2)</t>
  </si>
  <si>
    <t>3) Kuchnia</t>
  </si>
  <si>
    <t>-0,76*2,0</t>
  </si>
  <si>
    <t>KNR  202-15-03-02-00</t>
  </si>
  <si>
    <t>Malowanie zwykle tynków wewnetrznych 2-krotnie farba olejna bez szpachlowania</t>
  </si>
  <si>
    <t>1) Łazienka</t>
  </si>
  <si>
    <t>2,0*(1,37*2+2,04*2)</t>
  </si>
  <si>
    <t>2) Kuchnia</t>
  </si>
  <si>
    <t>0,76*2,0</t>
  </si>
  <si>
    <t>KNR  401-03-22-02-00</t>
  </si>
  <si>
    <t>Kratki wentylacyjne w ścianach z cegieł</t>
  </si>
  <si>
    <t>KNR  243-05-01-09-00</t>
  </si>
  <si>
    <t>Analogia: wymiana drzwiczek rewizyjnych kanału kominowego</t>
  </si>
  <si>
    <t>Kalkulacja własna: demontaż pawlacza i suszarki w łazience</t>
  </si>
  <si>
    <t>r-godz</t>
  </si>
  <si>
    <t>KNR  401-04-11-08-00</t>
  </si>
  <si>
    <t>Analogia: wymiana progu drzwi wejściowych</t>
  </si>
  <si>
    <t>Kalkulacja własna: wymiana uszczelek drzwiowych</t>
  </si>
  <si>
    <t>kmpl</t>
  </si>
  <si>
    <t>KNR  404-04-06-04-00</t>
  </si>
  <si>
    <t>Analogia: rozebranie dachu szopki konstrukcja z palet</t>
  </si>
  <si>
    <t>4,0*3,2</t>
  </si>
  <si>
    <t>KNR  404-04-04-05-00</t>
  </si>
  <si>
    <t>Analogia: rozebranie ścianek szopki</t>
  </si>
  <si>
    <t>4,0*2,72+3,2*2,7</t>
  </si>
  <si>
    <t>KNR  404-04-05-01-00</t>
  </si>
  <si>
    <t>Analogia: rozebranie podłogi z desek</t>
  </si>
  <si>
    <t>KNR  401-01-08-09-00</t>
  </si>
  <si>
    <t>Wywóz pozostałości  samochodami skrzyniowymi na odległość do 1 km - z pustostanu, dawnego WC na dworze oraz z rozebranej szopki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</si>
  <si>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</si>
  <si>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</si>
  <si>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</si>
  <si>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</si>
  <si>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</si>
  <si>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</si>
  <si>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</si>
  <si>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</si>
  <si>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N008-02-15-04-00</t>
  </si>
  <si>
    <t>Wymiana zlewozmywaka blaszanego  1-komorowego ze wspornikami i  syfonem PCV</t>
  </si>
  <si>
    <t>KNNR N004-01-37-03-05</t>
  </si>
  <si>
    <t>Montaz baterii zlewozmywakowej jednouchwytowej sciennej z 2-zaworami</t>
  </si>
  <si>
    <t>KNNR N004-01-35-02-00</t>
  </si>
  <si>
    <t>Zawór czerpalny M1 fi 15 kątowy do pralki</t>
  </si>
  <si>
    <t>KNNR N004-02-11-01-00</t>
  </si>
  <si>
    <t>Dodatek za podejscie odplywowe PCV na uszczelke fi 50</t>
  </si>
  <si>
    <t>KNNR N008-03-13-03-00</t>
  </si>
  <si>
    <t>Dostarczenie i montaż kuchenki gazowej 4-palnikowej z piekarnikiem + waż + reduktor + butla propan-butan 11 kg.</t>
  </si>
  <si>
    <t xml:space="preserve">  000-00-00-00-01 </t>
  </si>
  <si>
    <t>Kalkulacja własna: Podłczenie kuchni gazowej, sporzdzenie i dostarczenie protokółu z podłczenia do PGKiM.</t>
  </si>
  <si>
    <t>KNNR N008-02-18-03-00</t>
  </si>
  <si>
    <t>Wymiana ustępu porcelanowego "Kompakt"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</si>
  <si>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</si>
  <si>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</si>
  <si>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</si>
  <si>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</si>
  <si>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N008-02-17-02-01</t>
  </si>
  <si>
    <t>Wymiana wanny stalowej wolnostojącej lub akrylowej W-140 z syfonem PCV</t>
  </si>
  <si>
    <t>KNNR N004-01-37-09-00</t>
  </si>
  <si>
    <t>Montaz baterii natryskowej z natryskiem recznym</t>
  </si>
  <si>
    <t>Kalkulacja własna: przerobienie instalacji wody nad wanną i wkucie w scianę z zamurowaniem</t>
  </si>
  <si>
    <t>KNR  401-03-38-01-00</t>
  </si>
  <si>
    <t>Wykucie bruzd pionowych o głębokości i szerokości 1/4x1/2 cegieł w ścianach na zaprawie wapiennej</t>
  </si>
  <si>
    <t>KNR  401-03-25-02-00</t>
  </si>
  <si>
    <t>Zamurowanie bruzd pionowych lub pochyłych o przekroju w cegłach 1/4x1/2  w ścianach z cegieł</t>
  </si>
  <si>
    <t>KNNR N004-01-30-01-00</t>
  </si>
  <si>
    <t>Zawór kątowy gwintowany w instalacji wodociagowej z rur stalowych fi 15 podejście pod bojler.</t>
  </si>
  <si>
    <t>KNNR N004-01-16-01-03</t>
  </si>
  <si>
    <t>Dodatek za podejscie doplywowe z PE-Xc do zaworu, baterii fi 20</t>
  </si>
  <si>
    <t>KNNR N008-02-16-01-01</t>
  </si>
  <si>
    <t>Wymiana umywalki porcelanowej L-45 ze wspornikami i syfonem PCV</t>
  </si>
  <si>
    <t>KNNR N008-01-18-04-00</t>
  </si>
  <si>
    <t>Wymiana baterii umywalkowej ściennej fi 15 pojedyńczej z ruchomą wylewką</t>
  </si>
  <si>
    <t>KNNR N008-01-23-06-00</t>
  </si>
  <si>
    <t>Demontaż wodomierza skrzydełkwego fi 15-20</t>
  </si>
  <si>
    <t>KNNR N008-01-16-01-20</t>
  </si>
  <si>
    <t>Wymiana zaworu kulowego mufowego fi 15 przed i za wodomierzem</t>
  </si>
  <si>
    <t>KNNR N004-01-22-05-10</t>
  </si>
  <si>
    <t>Dodatek za podejscie do wodomierza mieszkaniowego w rurociagach stalowych fi 15 zawór kulowy</t>
  </si>
  <si>
    <t>KNNR N004-01-40-01-00</t>
  </si>
  <si>
    <t>Wodomierz skrzydelkowy JSW fi 15 (bez laczników)Uwaga wodomierz z demontażu z zaplombowaniem plombą plastikową zatrzaskową.</t>
  </si>
  <si>
    <t>DZIAŁ  3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</si>
  <si>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</si>
  <si>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</si>
  <si>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</si>
  <si>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</si>
  <si>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</si>
  <si>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Demontaż oprawy żarowej wraz z przewodem znad lustra w łazience</t>
  </si>
  <si>
    <t>KNNR N009-04-02-05-00</t>
  </si>
  <si>
    <t>Demontaż gniazda wtykowego podtynkowego i natynkowego nieuszczelnionego</t>
  </si>
  <si>
    <t>KNNR N009-03-01-03-00</t>
  </si>
  <si>
    <t>Demontaż przewodu wtynkowego płaskiego lub kabelkowego</t>
  </si>
  <si>
    <t>KNNR N005-12-09-04-00</t>
  </si>
  <si>
    <t>Przebijanie otworu fi 25 mm dł 1/2 c w cegle</t>
  </si>
  <si>
    <t>KNNR N009-02-03-05-00</t>
  </si>
  <si>
    <t>Demontaż aparatu elektrycznego o masie do 2,5 kg- istniejący wyłącznik różnicowopradowy</t>
  </si>
  <si>
    <t>KNNR N005-04-07-03-00</t>
  </si>
  <si>
    <t>Wyłącznik przeciwporażeniowy 1(2)-biegunowy 40A, 30mA, AC</t>
  </si>
  <si>
    <t>KNNR N005-04-07-01-00</t>
  </si>
  <si>
    <t>Wyłącznik nadprądowy 1-biegunowy S191 B16A- dodatkowy obwód do bojlera i grzejników w kuchni i  łazience</t>
  </si>
  <si>
    <t>KNNR N005-12-07-01-00</t>
  </si>
  <si>
    <t>Wykucie bruzd dla przewodów wtynkowych w cegle</t>
  </si>
  <si>
    <t>KNNR N005-12-08-01-00</t>
  </si>
  <si>
    <t>Zaprawianie bruzd szer do 25 mm</t>
  </si>
  <si>
    <t>KNNR N005-02-04-05-05</t>
  </si>
  <si>
    <t>Przewód płaski YDYp 3x2,5 w tynku na podłożu innym</t>
  </si>
  <si>
    <t>KNNR N005-02-04-02-04</t>
  </si>
  <si>
    <t>Przewód wtynkowy YDYt 3x1,5 w tynku na podłożu innym- przeniesienie łącznika do załączania oswietlenia w kuchni od strony klamki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</si>
  <si>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</si>
  <si>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</si>
  <si>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</si>
  <si>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</si>
  <si>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</si>
  <si>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2P+Z 16A/2,5 NT-130H przykręcane- łazienka ( montować dla bojlera na wysokości powyżej 2,3m,  poza strefą 2)</t>
  </si>
  <si>
    <t>Gniazdo wtyczkowe bryzgoszczelne 2P+Z 16A/2,5 NT-130H przykręcane- łazienka, gniazdo montować obok grzejnika  poza strefą 2 po prawej stronie wejścia</t>
  </si>
  <si>
    <t>KNNR N005-03-08-02-00</t>
  </si>
  <si>
    <t>Gniazdo wtyczk p.t. 2P+Z 10A/2,5 PT-130PF przelot pojedyń- kuchnia dla grzejnika (mocować obok grzejnika)</t>
  </si>
  <si>
    <t>KNNR N005-04-06-01-00</t>
  </si>
  <si>
    <t>Montaż grzejnika elektrycznego  230V, 500W, stopien ochrony IP24 bryzgoodporny np. Thermoval T17-500-łazienka</t>
  </si>
  <si>
    <t>KNNR N005-04-06-03-00</t>
  </si>
  <si>
    <t>Montaż grzejnika elektrycznego 230V, 500W- grzejnik np.Thermoval TX500- kuchnia</t>
  </si>
  <si>
    <t>KNNR N005-05-04-02-00</t>
  </si>
  <si>
    <t>Oprawa oświetleniowa żarowa porcelanowa bryzgoszczelna IP44 "Rondo" prod. Lena lighting przykręcana - łazienka (nad  drzwiami)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</si>
  <si>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</si>
  <si>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</si>
  <si>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</si>
  <si>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</si>
  <si>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</si>
  <si>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p.t. WPt-7FS w puszce instalacyjnej- od strony klamki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</si>
  <si>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</si>
  <si>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</si>
  <si>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</si>
  <si>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</si>
  <si>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</si>
  <si>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</si>
  <si>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</si>
  <si>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</si>
  <si>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</si>
  <si>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</si>
  <si>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</si>
  <si>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</t>
  </si>
  <si>
    <t>DZIAŁ  4</t>
  </si>
  <si>
    <t>Roboty elektryczne w komórce- instalacja oświetlenia</t>
  </si>
  <si>
    <t>Demontaż przewodu wtynkowego płaskiego lub kabelkowego zasilającego szopę (szopa przewidziana do rozbiórki) przed budynkiem</t>
  </si>
  <si>
    <t>KNNR N009-04-05-08-00</t>
  </si>
  <si>
    <t>Demontaż puszek lub odgałeźników instalacyjnych nadtynkowych lub podtynkowych, piętrowych</t>
  </si>
  <si>
    <t>KNNR N005-01-03-05-01</t>
  </si>
  <si>
    <t>Rura winidurowa gładka RL fi 18 N.T. na innym podłożu</t>
  </si>
  <si>
    <t>KNNR N005-02-03-01-04</t>
  </si>
  <si>
    <t>Przewód kabelkowy YDY 3x1,5 wciągany do rur</t>
  </si>
  <si>
    <t>KNNR N005-03-03-01-00</t>
  </si>
  <si>
    <t>Puszka n.t. z tworzyw sztucznych 75x75 3-y wyloty przewód 2,5 mm2</t>
  </si>
  <si>
    <t>KNR  508-03-08-01-01</t>
  </si>
  <si>
    <t>Montaż na gotowym podłożu przycisku "światło" szczelnego</t>
  </si>
  <si>
    <t>Oprawa oświetleniowa żarowa porcelanowa bryzgoszczelna RONDO E27 IP44 przykręcana-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</si>
</sst>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1</v>
      </c>
    </row>
    <row r="11" spans="1:7" ht="12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2</v>
      </c>
    </row>
    <row r="12" spans="1:7" ht="12" x14ac:dyDescent="0.2">
      <c r="A12" s="3">
        <v>40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2</v>
      </c>
    </row>
    <row r="13" spans="1:7" ht="12" x14ac:dyDescent="0.2">
      <c r="A13" s="3">
        <v>50</v>
      </c>
      <c r="B13" s="1" t="s">
        <v>19</v>
      </c>
      <c r="C13" s="1" t="s">
        <v>4</v>
      </c>
      <c r="D13" s="4" t="s">
        <v>20</v>
      </c>
      <c r="F13" s="5" t="s">
        <v>21</v>
      </c>
      <c r="G13" s="6">
        <f>SUM(G14:G15)</f>
        <v>6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3.2</v>
      </c>
    </row>
    <row r="15" spans="1:7" ht="12" x14ac:dyDescent="0.2">
      <c r="B15" s="13" t="s">
        <v>24</v>
      </c>
      <c r="C15" s="9"/>
      <c r="D15" s="13" t="s">
        <v>25</v>
      </c>
      <c r="E15" s="9"/>
      <c r="F15" s="9"/>
      <c r="G15" s="7">
        <v>2.8</v>
      </c>
    </row>
    <row r="16" spans="1:7" ht="24" x14ac:dyDescent="0.2">
      <c r="A16" s="3">
        <v>60</v>
      </c>
      <c r="B16" s="1" t="s">
        <v>26</v>
      </c>
      <c r="C16" s="1" t="s">
        <v>4</v>
      </c>
      <c r="D16" s="4" t="s">
        <v>27</v>
      </c>
      <c r="F16" s="5" t="s">
        <v>21</v>
      </c>
      <c r="G16" s="6">
        <f>SUM(G17)</f>
        <v>4.5473999999999997</v>
      </c>
    </row>
    <row r="17" spans="1:7" ht="12" x14ac:dyDescent="0.2">
      <c r="B17" s="13" t="s">
        <v>22</v>
      </c>
      <c r="C17" s="9"/>
      <c r="D17" s="13" t="s">
        <v>28</v>
      </c>
      <c r="E17" s="9"/>
      <c r="F17" s="9"/>
      <c r="G17" s="7">
        <v>4.5473999999999997</v>
      </c>
    </row>
    <row r="18" spans="1:7" ht="12" x14ac:dyDescent="0.2">
      <c r="A18" s="3">
        <v>70</v>
      </c>
      <c r="B18" s="1" t="s">
        <v>29</v>
      </c>
      <c r="C18" s="1" t="s">
        <v>4</v>
      </c>
      <c r="D18" s="4" t="s">
        <v>30</v>
      </c>
      <c r="F18" s="5" t="s">
        <v>21</v>
      </c>
      <c r="G18" s="6">
        <f>SUM(G19)</f>
        <v>38.634099999999997</v>
      </c>
    </row>
    <row r="19" spans="1:7" ht="12" x14ac:dyDescent="0.2">
      <c r="B19" s="13" t="s">
        <v>22</v>
      </c>
      <c r="C19" s="9"/>
      <c r="D19" s="13" t="s">
        <v>31</v>
      </c>
      <c r="E19" s="9"/>
      <c r="F19" s="9"/>
      <c r="G19" s="7">
        <v>38.634099999999997</v>
      </c>
    </row>
    <row r="20" spans="1:7" ht="12" x14ac:dyDescent="0.2">
      <c r="A20" s="3">
        <v>80</v>
      </c>
      <c r="B20" s="1" t="s">
        <v>32</v>
      </c>
      <c r="C20" s="1" t="s">
        <v>4</v>
      </c>
      <c r="D20" s="4" t="s">
        <v>33</v>
      </c>
      <c r="F20" s="5" t="s">
        <v>34</v>
      </c>
      <c r="G20" s="6">
        <f>SUM(G21)</f>
        <v>43.74</v>
      </c>
    </row>
    <row r="21" spans="1:7" ht="12" x14ac:dyDescent="0.2">
      <c r="B21" s="13" t="s">
        <v>22</v>
      </c>
      <c r="C21" s="9"/>
      <c r="D21" s="13" t="s">
        <v>35</v>
      </c>
      <c r="E21" s="9"/>
      <c r="F21" s="9"/>
      <c r="G21" s="7">
        <v>43.74</v>
      </c>
    </row>
    <row r="22" spans="1:7" ht="24" x14ac:dyDescent="0.2">
      <c r="A22" s="3">
        <v>90</v>
      </c>
      <c r="B22" s="1" t="s">
        <v>36</v>
      </c>
      <c r="C22" s="1" t="s">
        <v>4</v>
      </c>
      <c r="D22" s="4" t="s">
        <v>37</v>
      </c>
      <c r="F22" s="5" t="s">
        <v>21</v>
      </c>
      <c r="G22" s="6">
        <v>38.634</v>
      </c>
    </row>
    <row r="23" spans="1:7" ht="24" x14ac:dyDescent="0.2">
      <c r="A23" s="3">
        <v>100</v>
      </c>
      <c r="B23" s="1" t="s">
        <v>38</v>
      </c>
      <c r="C23" s="1" t="s">
        <v>4</v>
      </c>
      <c r="D23" s="4" t="s">
        <v>39</v>
      </c>
      <c r="F23" s="5" t="s">
        <v>21</v>
      </c>
      <c r="G23" s="6">
        <v>38.634</v>
      </c>
    </row>
    <row r="24" spans="1:7" ht="12" x14ac:dyDescent="0.2">
      <c r="A24" s="3">
        <v>110</v>
      </c>
      <c r="B24" s="1" t="s">
        <v>40</v>
      </c>
      <c r="C24" s="1" t="s">
        <v>4</v>
      </c>
      <c r="D24" s="4" t="s">
        <v>41</v>
      </c>
      <c r="F24" s="5" t="s">
        <v>21</v>
      </c>
      <c r="G24" s="6">
        <v>38.634</v>
      </c>
    </row>
    <row r="25" spans="1:7" ht="12" x14ac:dyDescent="0.2">
      <c r="A25" s="3">
        <v>120</v>
      </c>
      <c r="B25" s="1" t="s">
        <v>42</v>
      </c>
      <c r="C25" s="1" t="s">
        <v>4</v>
      </c>
      <c r="D25" s="4" t="s">
        <v>43</v>
      </c>
      <c r="F25" s="5" t="s">
        <v>34</v>
      </c>
      <c r="G25" s="6">
        <v>43.74</v>
      </c>
    </row>
    <row r="26" spans="1:7" ht="12" x14ac:dyDescent="0.2">
      <c r="A26" s="3">
        <v>130</v>
      </c>
      <c r="B26" s="1" t="s">
        <v>44</v>
      </c>
      <c r="C26" s="1" t="s">
        <v>4</v>
      </c>
      <c r="D26" s="4" t="s">
        <v>45</v>
      </c>
      <c r="F26" s="5" t="s">
        <v>21</v>
      </c>
      <c r="G26" s="6">
        <v>3</v>
      </c>
    </row>
    <row r="27" spans="1:7" ht="12" x14ac:dyDescent="0.2">
      <c r="A27" s="3">
        <v>140</v>
      </c>
      <c r="B27" s="1" t="s">
        <v>46</v>
      </c>
      <c r="C27" s="1" t="s">
        <v>4</v>
      </c>
      <c r="D27" s="4" t="s">
        <v>47</v>
      </c>
      <c r="F27" s="5" t="s">
        <v>21</v>
      </c>
      <c r="G27" s="6">
        <v>19</v>
      </c>
    </row>
    <row r="28" spans="1:7" ht="12" x14ac:dyDescent="0.2">
      <c r="A28" s="3">
        <v>150</v>
      </c>
      <c r="B28" s="1" t="s">
        <v>48</v>
      </c>
      <c r="C28" s="1" t="s">
        <v>4</v>
      </c>
      <c r="D28" s="4" t="s">
        <v>49</v>
      </c>
      <c r="F28" s="5" t="s">
        <v>21</v>
      </c>
      <c r="G28" s="6">
        <v>19</v>
      </c>
    </row>
    <row r="29" spans="1:7" ht="12" x14ac:dyDescent="0.2">
      <c r="A29" s="3">
        <v>160</v>
      </c>
      <c r="B29" s="1" t="s">
        <v>36</v>
      </c>
      <c r="C29" s="1" t="s">
        <v>4</v>
      </c>
      <c r="D29" s="4" t="s">
        <v>50</v>
      </c>
      <c r="F29" s="5" t="s">
        <v>21</v>
      </c>
      <c r="G29" s="6">
        <v>19</v>
      </c>
    </row>
    <row r="30" spans="1:7" ht="12" x14ac:dyDescent="0.2">
      <c r="A30" s="3">
        <v>170</v>
      </c>
      <c r="B30" s="1" t="s">
        <v>51</v>
      </c>
      <c r="C30" s="1" t="s">
        <v>4</v>
      </c>
      <c r="D30" s="4" t="s">
        <v>52</v>
      </c>
      <c r="F30" s="5" t="s">
        <v>21</v>
      </c>
      <c r="G30" s="6">
        <v>19</v>
      </c>
    </row>
    <row r="31" spans="1:7" ht="12" x14ac:dyDescent="0.2">
      <c r="A31" s="3">
        <v>180</v>
      </c>
      <c r="B31" s="1" t="s">
        <v>53</v>
      </c>
      <c r="C31" s="1" t="s">
        <v>4</v>
      </c>
      <c r="D31" s="4" t="s">
        <v>54</v>
      </c>
      <c r="F31" s="5" t="s">
        <v>21</v>
      </c>
      <c r="G31" s="6">
        <f>SUM(G32)</f>
        <v>2.56</v>
      </c>
    </row>
    <row r="32" spans="1:7" ht="12" x14ac:dyDescent="0.2">
      <c r="B32" s="13" t="s">
        <v>22</v>
      </c>
      <c r="C32" s="9"/>
      <c r="D32" s="13" t="s">
        <v>55</v>
      </c>
      <c r="E32" s="9"/>
      <c r="F32" s="9"/>
      <c r="G32" s="7">
        <v>2.56</v>
      </c>
    </row>
    <row r="33" spans="1:7" ht="12" x14ac:dyDescent="0.2">
      <c r="A33" s="3">
        <v>190</v>
      </c>
      <c r="B33" s="1" t="s">
        <v>36</v>
      </c>
      <c r="C33" s="1" t="s">
        <v>4</v>
      </c>
      <c r="D33" s="4" t="s">
        <v>50</v>
      </c>
      <c r="F33" s="5" t="s">
        <v>21</v>
      </c>
      <c r="G33" s="6">
        <v>19</v>
      </c>
    </row>
    <row r="34" spans="1:7" ht="24" x14ac:dyDescent="0.2">
      <c r="A34" s="3">
        <v>200</v>
      </c>
      <c r="B34" s="1" t="s">
        <v>56</v>
      </c>
      <c r="C34" s="1" t="s">
        <v>4</v>
      </c>
      <c r="D34" s="4" t="s">
        <v>57</v>
      </c>
      <c r="F34" s="5" t="s">
        <v>21</v>
      </c>
      <c r="G34" s="6">
        <v>2.56</v>
      </c>
    </row>
    <row r="35" spans="1:7" ht="12" x14ac:dyDescent="0.2">
      <c r="A35" s="3">
        <v>210</v>
      </c>
      <c r="B35" s="1" t="s">
        <v>58</v>
      </c>
      <c r="C35" s="1" t="s">
        <v>4</v>
      </c>
      <c r="D35" s="4" t="s">
        <v>59</v>
      </c>
      <c r="F35" s="5" t="s">
        <v>21</v>
      </c>
      <c r="G35" s="6">
        <v>2.56</v>
      </c>
    </row>
    <row r="36" spans="1:7" ht="24" x14ac:dyDescent="0.2">
      <c r="A36" s="3">
        <v>220</v>
      </c>
      <c r="B36" s="1" t="s">
        <v>48</v>
      </c>
      <c r="C36" s="1" t="s">
        <v>4</v>
      </c>
      <c r="D36" s="4" t="s">
        <v>60</v>
      </c>
      <c r="F36" s="5" t="s">
        <v>21</v>
      </c>
      <c r="G36" s="6">
        <f>SUM(G37)</f>
        <v>16.9206</v>
      </c>
    </row>
    <row r="37" spans="1:7" ht="12" x14ac:dyDescent="0.2">
      <c r="B37" s="13" t="s">
        <v>22</v>
      </c>
      <c r="C37" s="9"/>
      <c r="D37" s="13" t="s">
        <v>61</v>
      </c>
      <c r="E37" s="9"/>
      <c r="F37" s="9"/>
      <c r="G37" s="7">
        <v>16.9206</v>
      </c>
    </row>
    <row r="38" spans="1:7" ht="12" x14ac:dyDescent="0.2">
      <c r="A38" s="3">
        <v>230</v>
      </c>
      <c r="B38" s="1" t="s">
        <v>36</v>
      </c>
      <c r="C38" s="1" t="s">
        <v>4</v>
      </c>
      <c r="D38" s="4" t="s">
        <v>50</v>
      </c>
      <c r="F38" s="5" t="s">
        <v>21</v>
      </c>
      <c r="G38" s="6">
        <f>SUM(G39)</f>
        <v>19.480599999999999</v>
      </c>
    </row>
    <row r="39" spans="1:7" ht="12" x14ac:dyDescent="0.2">
      <c r="B39" s="13" t="s">
        <v>22</v>
      </c>
      <c r="C39" s="9"/>
      <c r="D39" s="13" t="s">
        <v>62</v>
      </c>
      <c r="E39" s="9"/>
      <c r="F39" s="9"/>
      <c r="G39" s="7">
        <v>19.480599999999999</v>
      </c>
    </row>
    <row r="40" spans="1:7" ht="12" x14ac:dyDescent="0.2">
      <c r="A40" s="3">
        <v>240</v>
      </c>
      <c r="B40" s="1" t="s">
        <v>63</v>
      </c>
      <c r="C40" s="1" t="s">
        <v>4</v>
      </c>
      <c r="D40" s="4" t="s">
        <v>64</v>
      </c>
      <c r="F40" s="5" t="s">
        <v>21</v>
      </c>
      <c r="G40" s="6">
        <v>19.481000000000002</v>
      </c>
    </row>
    <row r="41" spans="1:7" ht="12" x14ac:dyDescent="0.2">
      <c r="A41" s="3">
        <v>250</v>
      </c>
      <c r="B41" s="1" t="s">
        <v>65</v>
      </c>
      <c r="C41" s="1" t="s">
        <v>4</v>
      </c>
      <c r="D41" s="4" t="s">
        <v>66</v>
      </c>
      <c r="F41" s="5" t="s">
        <v>21</v>
      </c>
      <c r="G41" s="6">
        <f>SUM(G42:G43)</f>
        <v>129.535</v>
      </c>
    </row>
    <row r="42" spans="1:7" ht="12" x14ac:dyDescent="0.2">
      <c r="B42" s="13" t="s">
        <v>67</v>
      </c>
      <c r="C42" s="9"/>
      <c r="D42" s="13" t="s">
        <v>68</v>
      </c>
      <c r="E42" s="9"/>
      <c r="F42" s="9"/>
      <c r="G42" s="7">
        <v>90.900899999999993</v>
      </c>
    </row>
    <row r="43" spans="1:7" ht="12" x14ac:dyDescent="0.2">
      <c r="B43" s="13" t="s">
        <v>69</v>
      </c>
      <c r="C43" s="9"/>
      <c r="D43" s="13" t="s">
        <v>31</v>
      </c>
      <c r="E43" s="9"/>
      <c r="F43" s="9"/>
      <c r="G43" s="7">
        <v>38.634099999999997</v>
      </c>
    </row>
    <row r="44" spans="1:7" ht="12" x14ac:dyDescent="0.2">
      <c r="A44" s="3">
        <v>260</v>
      </c>
      <c r="B44" s="1" t="s">
        <v>70</v>
      </c>
      <c r="C44" s="1" t="s">
        <v>4</v>
      </c>
      <c r="D44" s="4" t="s">
        <v>71</v>
      </c>
      <c r="F44" s="5" t="s">
        <v>21</v>
      </c>
      <c r="G44" s="6">
        <v>129.535</v>
      </c>
    </row>
    <row r="45" spans="1:7" ht="12" x14ac:dyDescent="0.2">
      <c r="A45" s="3">
        <v>270</v>
      </c>
      <c r="B45" s="1" t="s">
        <v>36</v>
      </c>
      <c r="C45" s="1" t="s">
        <v>4</v>
      </c>
      <c r="D45" s="4" t="s">
        <v>50</v>
      </c>
      <c r="F45" s="5" t="s">
        <v>21</v>
      </c>
      <c r="G45" s="6">
        <f>SUM(G46:G47)</f>
        <v>149.01560000000001</v>
      </c>
    </row>
    <row r="46" spans="1:7" ht="12" x14ac:dyDescent="0.2">
      <c r="B46" s="13" t="s">
        <v>22</v>
      </c>
      <c r="C46" s="9"/>
      <c r="D46" s="13" t="s">
        <v>62</v>
      </c>
      <c r="E46" s="9"/>
      <c r="F46" s="9"/>
      <c r="G46" s="7">
        <v>19.480599999999999</v>
      </c>
    </row>
    <row r="47" spans="1:7" ht="12" x14ac:dyDescent="0.2">
      <c r="B47" s="13" t="s">
        <v>24</v>
      </c>
      <c r="C47" s="9"/>
      <c r="D47" s="13" t="s">
        <v>72</v>
      </c>
      <c r="E47" s="9"/>
      <c r="F47" s="9"/>
      <c r="G47" s="7">
        <v>129.535</v>
      </c>
    </row>
    <row r="48" spans="1:7" ht="24" x14ac:dyDescent="0.2">
      <c r="A48" s="3">
        <v>280</v>
      </c>
      <c r="B48" s="1" t="s">
        <v>73</v>
      </c>
      <c r="C48" s="1" t="s">
        <v>4</v>
      </c>
      <c r="D48" s="4" t="s">
        <v>74</v>
      </c>
      <c r="F48" s="5" t="s">
        <v>21</v>
      </c>
      <c r="G48" s="6">
        <f>SUM(G49:G51)</f>
        <v>133.85599999999997</v>
      </c>
    </row>
    <row r="49" spans="1:7" ht="12" x14ac:dyDescent="0.2">
      <c r="B49" s="13" t="s">
        <v>22</v>
      </c>
      <c r="C49" s="9"/>
      <c r="D49" s="13" t="s">
        <v>75</v>
      </c>
      <c r="E49" s="9"/>
      <c r="F49" s="9"/>
      <c r="G49" s="7">
        <v>149.01599999999999</v>
      </c>
    </row>
    <row r="50" spans="1:7" ht="12" x14ac:dyDescent="0.2">
      <c r="B50" s="13" t="s">
        <v>76</v>
      </c>
      <c r="C50" s="9"/>
      <c r="D50" s="13" t="s">
        <v>77</v>
      </c>
      <c r="E50" s="9"/>
      <c r="F50" s="9"/>
      <c r="G50" s="7">
        <v>-13.64</v>
      </c>
    </row>
    <row r="51" spans="1:7" ht="12" x14ac:dyDescent="0.2">
      <c r="B51" s="13" t="s">
        <v>78</v>
      </c>
      <c r="C51" s="9"/>
      <c r="D51" s="13" t="s">
        <v>79</v>
      </c>
      <c r="E51" s="9"/>
      <c r="F51" s="9"/>
      <c r="G51" s="7">
        <v>-1.52</v>
      </c>
    </row>
    <row r="52" spans="1:7" ht="24" x14ac:dyDescent="0.2">
      <c r="A52" s="3">
        <v>290</v>
      </c>
      <c r="B52" s="1" t="s">
        <v>80</v>
      </c>
      <c r="C52" s="1" t="s">
        <v>4</v>
      </c>
      <c r="D52" s="4" t="s">
        <v>81</v>
      </c>
      <c r="F52" s="5" t="s">
        <v>21</v>
      </c>
      <c r="G52" s="6">
        <f>SUM(G53:G54)</f>
        <v>15.16</v>
      </c>
    </row>
    <row r="53" spans="1:7" ht="12" x14ac:dyDescent="0.2">
      <c r="B53" s="13" t="s">
        <v>82</v>
      </c>
      <c r="C53" s="9"/>
      <c r="D53" s="13" t="s">
        <v>83</v>
      </c>
      <c r="E53" s="9"/>
      <c r="F53" s="9"/>
      <c r="G53" s="7">
        <v>13.64</v>
      </c>
    </row>
    <row r="54" spans="1:7" ht="12" x14ac:dyDescent="0.2">
      <c r="B54" s="13" t="s">
        <v>84</v>
      </c>
      <c r="C54" s="9"/>
      <c r="D54" s="13" t="s">
        <v>85</v>
      </c>
      <c r="E54" s="9"/>
      <c r="F54" s="9"/>
      <c r="G54" s="7">
        <v>1.52</v>
      </c>
    </row>
    <row r="55" spans="1:7" ht="12" x14ac:dyDescent="0.2">
      <c r="A55" s="3">
        <v>300</v>
      </c>
      <c r="B55" s="1" t="s">
        <v>86</v>
      </c>
      <c r="C55" s="1" t="s">
        <v>4</v>
      </c>
      <c r="D55" s="4" t="s">
        <v>87</v>
      </c>
      <c r="F55" s="5" t="s">
        <v>12</v>
      </c>
      <c r="G55" s="6">
        <v>2</v>
      </c>
    </row>
    <row r="56" spans="1:7" ht="12" x14ac:dyDescent="0.2">
      <c r="A56" s="3">
        <v>310</v>
      </c>
      <c r="B56" s="1" t="s">
        <v>88</v>
      </c>
      <c r="C56" s="1" t="s">
        <v>4</v>
      </c>
      <c r="D56" s="4" t="s">
        <v>89</v>
      </c>
      <c r="F56" s="5" t="s">
        <v>12</v>
      </c>
      <c r="G56" s="6">
        <v>1</v>
      </c>
    </row>
    <row r="57" spans="1:7" ht="12" x14ac:dyDescent="0.2">
      <c r="A57" s="3">
        <v>320</v>
      </c>
      <c r="B57" s="1" t="s">
        <v>10</v>
      </c>
      <c r="C57" s="1" t="s">
        <v>4</v>
      </c>
      <c r="D57" s="4" t="s">
        <v>90</v>
      </c>
      <c r="F57" s="5" t="s">
        <v>91</v>
      </c>
      <c r="G57" s="6">
        <v>0.7</v>
      </c>
    </row>
    <row r="58" spans="1:7" ht="12" x14ac:dyDescent="0.2">
      <c r="A58" s="3">
        <v>330</v>
      </c>
      <c r="B58" s="1" t="s">
        <v>92</v>
      </c>
      <c r="C58" s="1" t="s">
        <v>4</v>
      </c>
      <c r="D58" s="4" t="s">
        <v>93</v>
      </c>
      <c r="F58" s="5" t="s">
        <v>12</v>
      </c>
      <c r="G58" s="6">
        <v>1</v>
      </c>
    </row>
    <row r="59" spans="1:7" ht="12" x14ac:dyDescent="0.2">
      <c r="A59" s="3">
        <v>340</v>
      </c>
      <c r="B59" s="1" t="s">
        <v>10</v>
      </c>
      <c r="C59" s="1" t="s">
        <v>4</v>
      </c>
      <c r="D59" s="4" t="s">
        <v>94</v>
      </c>
      <c r="F59" s="5" t="s">
        <v>95</v>
      </c>
      <c r="G59" s="6">
        <v>1</v>
      </c>
    </row>
    <row r="60" spans="1:7" ht="12" x14ac:dyDescent="0.2">
      <c r="A60" s="3">
        <v>350</v>
      </c>
      <c r="B60" s="1" t="s">
        <v>96</v>
      </c>
      <c r="C60" s="1" t="s">
        <v>4</v>
      </c>
      <c r="D60" s="4" t="s">
        <v>97</v>
      </c>
      <c r="F60" s="5" t="s">
        <v>21</v>
      </c>
      <c r="G60" s="6">
        <f>SUM(G61)</f>
        <v>12.8</v>
      </c>
    </row>
    <row r="61" spans="1:7" ht="12" x14ac:dyDescent="0.2">
      <c r="B61" s="13" t="s">
        <v>22</v>
      </c>
      <c r="C61" s="9"/>
      <c r="D61" s="13" t="s">
        <v>98</v>
      </c>
      <c r="E61" s="9"/>
      <c r="F61" s="9"/>
      <c r="G61" s="7">
        <v>12.8</v>
      </c>
    </row>
    <row r="62" spans="1:7" ht="12" x14ac:dyDescent="0.2">
      <c r="A62" s="3">
        <v>360</v>
      </c>
      <c r="B62" s="1" t="s">
        <v>99</v>
      </c>
      <c r="C62" s="1" t="s">
        <v>4</v>
      </c>
      <c r="D62" s="4" t="s">
        <v>100</v>
      </c>
      <c r="F62" s="5" t="s">
        <v>21</v>
      </c>
      <c r="G62" s="6">
        <f>SUM(G63)</f>
        <v>19.52</v>
      </c>
    </row>
    <row r="63" spans="1:7" ht="12" x14ac:dyDescent="0.2">
      <c r="B63" s="13" t="s">
        <v>22</v>
      </c>
      <c r="C63" s="9"/>
      <c r="D63" s="13" t="s">
        <v>101</v>
      </c>
      <c r="E63" s="9"/>
      <c r="F63" s="9"/>
      <c r="G63" s="7">
        <v>19.52</v>
      </c>
    </row>
    <row r="64" spans="1:7" ht="12" x14ac:dyDescent="0.2">
      <c r="A64" s="3">
        <v>370</v>
      </c>
      <c r="B64" s="1" t="s">
        <v>102</v>
      </c>
      <c r="C64" s="1" t="s">
        <v>4</v>
      </c>
      <c r="D64" s="4" t="s">
        <v>103</v>
      </c>
      <c r="F64" s="5" t="s">
        <v>21</v>
      </c>
      <c r="G64" s="6">
        <v>12</v>
      </c>
    </row>
    <row r="65" spans="1:7" ht="24" x14ac:dyDescent="0.2">
      <c r="A65" s="3">
        <v>380</v>
      </c>
      <c r="B65" s="1" t="s">
        <v>104</v>
      </c>
      <c r="C65" s="1" t="s">
        <v>4</v>
      </c>
      <c r="D65" s="4" t="s">
        <v>105</v>
      </c>
      <c r="F65" s="5" t="s">
        <v>106</v>
      </c>
      <c r="G65" s="6">
        <v>6</v>
      </c>
    </row>
    <row r="66" spans="1:7" ht="24" x14ac:dyDescent="0.2">
      <c r="A66" s="3">
        <v>390</v>
      </c>
      <c r="B66" s="1" t="s">
        <v>107</v>
      </c>
      <c r="C66" s="1" t="s">
        <v>4</v>
      </c>
      <c r="D66" s="4" t="s">
        <v>108</v>
      </c>
      <c r="F66" s="5" t="s">
        <v>106</v>
      </c>
      <c r="G66" s="6">
        <v>6</v>
      </c>
    </row>
    <row r="67" spans="1:7" ht="12" x14ac:dyDescent="0.2">
      <c r="A67" s="3">
        <v>400</v>
      </c>
      <c r="B67" s="1" t="s">
        <v>109</v>
      </c>
      <c r="C67" s="1" t="s">
        <v>4</v>
      </c>
      <c r="D67" s="4" t="s">
        <v>110</v>
      </c>
      <c r="F67" s="5" t="s">
        <v>111</v>
      </c>
      <c r="G67" s="6">
        <v>1</v>
      </c>
    </row>
    <row r="69" spans="1:7" ht="12.75" x14ac:dyDescent="0.2">
      <c r="A69" s="11" t="s">
        <v>112</v>
      </c>
      <c r="B69" s="9"/>
      <c r="C69" s="12" t="s">
        <v>113</v>
      </c>
      <c r="D69" s="9"/>
      <c r="E69" s="9"/>
    </row>
    <row r="70" spans="1:7" ht="24" x14ac:dyDescent="0.2">
      <c r="A70" s="3">
        <v>10</v>
      </c>
      <c r="B70" s="1" t="s">
        <v>114</v>
      </c>
      <c r="C70" s="1" t="s">
        <v>4</v>
      </c>
      <c r="D70" s="4" t="s">
        <v>115</v>
      </c>
      <c r="F70" s="5" t="s">
        <v>12</v>
      </c>
      <c r="G70" s="6">
        <v>1</v>
      </c>
    </row>
    <row r="71" spans="1:7" ht="24" x14ac:dyDescent="0.2">
      <c r="A71" s="3">
        <v>20</v>
      </c>
      <c r="B71" s="1" t="s">
        <v>116</v>
      </c>
      <c r="C71" s="1" t="s">
        <v>4</v>
      </c>
      <c r="D71" s="4" t="s">
        <v>117</v>
      </c>
      <c r="F71" s="5" t="s">
        <v>12</v>
      </c>
      <c r="G71" s="6">
        <v>1</v>
      </c>
    </row>
    <row r="72" spans="1:7" ht="12" x14ac:dyDescent="0.2">
      <c r="A72" s="3">
        <v>30</v>
      </c>
      <c r="B72" s="1" t="s">
        <v>118</v>
      </c>
      <c r="C72" s="1" t="s">
        <v>4</v>
      </c>
      <c r="D72" s="4" t="s">
        <v>119</v>
      </c>
      <c r="F72" s="5" t="s">
        <v>12</v>
      </c>
      <c r="G72" s="6">
        <v>1</v>
      </c>
    </row>
    <row r="73" spans="1:7" ht="12" x14ac:dyDescent="0.2">
      <c r="A73" s="3">
        <v>40</v>
      </c>
      <c r="B73" s="1" t="s">
        <v>120</v>
      </c>
      <c r="C73" s="1" t="s">
        <v>4</v>
      </c>
      <c r="D73" s="4" t="s">
        <v>121</v>
      </c>
      <c r="F73" s="5" t="s">
        <v>12</v>
      </c>
      <c r="G73" s="6">
        <v>1</v>
      </c>
    </row>
    <row r="74" spans="1:7" ht="24" x14ac:dyDescent="0.2">
      <c r="A74" s="3">
        <v>50</v>
      </c>
      <c r="B74" s="1" t="s">
        <v>122</v>
      </c>
      <c r="C74" s="1" t="s">
        <v>4</v>
      </c>
      <c r="D74" s="4" t="s">
        <v>123</v>
      </c>
      <c r="F74" s="5" t="s">
        <v>12</v>
      </c>
      <c r="G74" s="6">
        <v>1</v>
      </c>
    </row>
    <row r="75" spans="1:7" ht="24" x14ac:dyDescent="0.2">
      <c r="A75" s="3">
        <v>60</v>
      </c>
      <c r="B75" s="1" t="s">
        <v>124</v>
      </c>
      <c r="C75" s="1" t="s">
        <v>4</v>
      </c>
      <c r="D75" s="4" t="s">
        <v>125</v>
      </c>
      <c r="F75" s="5" t="s">
        <v>12</v>
      </c>
      <c r="G75" s="6">
        <v>1</v>
      </c>
    </row>
    <row r="76" spans="1:7" ht="12" x14ac:dyDescent="0.2">
      <c r="A76" s="3">
        <v>70</v>
      </c>
      <c r="B76" s="1" t="s">
        <v>126</v>
      </c>
      <c r="C76" s="1" t="s">
        <v>4</v>
      </c>
      <c r="D76" s="4" t="s">
        <v>127</v>
      </c>
      <c r="F76" s="5" t="s">
        <v>95</v>
      </c>
      <c r="G76" s="6">
        <v>1</v>
      </c>
    </row>
    <row r="77" spans="1:7" ht="12" x14ac:dyDescent="0.2">
      <c r="A77" s="3">
        <v>80</v>
      </c>
      <c r="B77" s="1" t="s">
        <v>128</v>
      </c>
      <c r="C77" s="1" t="s">
        <v>4</v>
      </c>
      <c r="D77" s="4" t="s">
        <v>129</v>
      </c>
      <c r="F77" s="5" t="s">
        <v>12</v>
      </c>
      <c r="G77" s="6">
        <v>1</v>
      </c>
    </row>
    <row r="78" spans="1:7" ht="24" x14ac:dyDescent="0.2">
      <c r="A78" s="3">
        <v>90</v>
      </c>
      <c r="B78" s="1" t="s">
        <v>130</v>
      </c>
      <c r="C78" s="1" t="s">
        <v>4</v>
      </c>
      <c r="D78" s="4" t="s">
        <v>131</v>
      </c>
      <c r="F78" s="5" t="s">
        <v>12</v>
      </c>
      <c r="G78" s="6">
        <v>1</v>
      </c>
    </row>
    <row r="79" spans="1:7" ht="24" x14ac:dyDescent="0.2">
      <c r="A79" s="3">
        <v>100</v>
      </c>
      <c r="B79" s="1" t="s">
        <v>132</v>
      </c>
      <c r="C79" s="1" t="s">
        <v>4</v>
      </c>
      <c r="D79" s="4" t="s">
        <v>133</v>
      </c>
      <c r="F79" s="5" t="s">
        <v>95</v>
      </c>
      <c r="G79" s="6">
        <v>1</v>
      </c>
    </row>
    <row r="80" spans="1:7" ht="12" x14ac:dyDescent="0.2">
      <c r="A80" s="3">
        <v>110</v>
      </c>
      <c r="B80" s="1" t="s">
        <v>120</v>
      </c>
      <c r="C80" s="1" t="s">
        <v>4</v>
      </c>
      <c r="D80" s="4" t="s">
        <v>121</v>
      </c>
      <c r="F80" s="5" t="s">
        <v>12</v>
      </c>
      <c r="G80" s="6">
        <v>1</v>
      </c>
    </row>
    <row r="81" spans="1:7" ht="12" x14ac:dyDescent="0.2">
      <c r="A81" s="3">
        <v>120</v>
      </c>
      <c r="B81" s="1" t="s">
        <v>134</v>
      </c>
      <c r="C81" s="1" t="s">
        <v>4</v>
      </c>
      <c r="D81" s="4" t="s">
        <v>135</v>
      </c>
      <c r="F81" s="5" t="s">
        <v>12</v>
      </c>
      <c r="G81" s="6">
        <v>1</v>
      </c>
    </row>
    <row r="82" spans="1:7" ht="24" x14ac:dyDescent="0.2">
      <c r="A82" s="3">
        <v>130</v>
      </c>
      <c r="B82" s="1" t="s">
        <v>10</v>
      </c>
      <c r="C82" s="1" t="s">
        <v>4</v>
      </c>
      <c r="D82" s="4" t="s">
        <v>136</v>
      </c>
      <c r="F82" s="5" t="s">
        <v>12</v>
      </c>
      <c r="G82" s="6">
        <v>1</v>
      </c>
    </row>
    <row r="83" spans="1:7" ht="24" x14ac:dyDescent="0.2">
      <c r="A83" s="3">
        <v>140</v>
      </c>
      <c r="B83" s="1" t="s">
        <v>137</v>
      </c>
      <c r="C83" s="1" t="s">
        <v>4</v>
      </c>
      <c r="D83" s="4" t="s">
        <v>138</v>
      </c>
      <c r="F83" s="5" t="s">
        <v>34</v>
      </c>
      <c r="G83" s="6">
        <v>2</v>
      </c>
    </row>
    <row r="84" spans="1:7" ht="24" x14ac:dyDescent="0.2">
      <c r="A84" s="3">
        <v>150</v>
      </c>
      <c r="B84" s="1" t="s">
        <v>139</v>
      </c>
      <c r="C84" s="1" t="s">
        <v>4</v>
      </c>
      <c r="D84" s="4" t="s">
        <v>140</v>
      </c>
      <c r="F84" s="5" t="s">
        <v>34</v>
      </c>
      <c r="G84" s="6">
        <v>2</v>
      </c>
    </row>
    <row r="85" spans="1:7" ht="24" x14ac:dyDescent="0.2">
      <c r="A85" s="3">
        <v>160</v>
      </c>
      <c r="B85" s="1" t="s">
        <v>141</v>
      </c>
      <c r="C85" s="1" t="s">
        <v>4</v>
      </c>
      <c r="D85" s="4" t="s">
        <v>142</v>
      </c>
      <c r="F85" s="5" t="s">
        <v>12</v>
      </c>
      <c r="G85" s="6">
        <v>2</v>
      </c>
    </row>
    <row r="86" spans="1:7" ht="12" x14ac:dyDescent="0.2">
      <c r="A86" s="3">
        <v>170</v>
      </c>
      <c r="B86" s="1" t="s">
        <v>143</v>
      </c>
      <c r="C86" s="1" t="s">
        <v>4</v>
      </c>
      <c r="D86" s="4" t="s">
        <v>144</v>
      </c>
      <c r="F86" s="5" t="s">
        <v>12</v>
      </c>
      <c r="G86" s="6">
        <v>2</v>
      </c>
    </row>
    <row r="87" spans="1:7" ht="12" x14ac:dyDescent="0.2">
      <c r="A87" s="3">
        <v>180</v>
      </c>
      <c r="B87" s="1" t="s">
        <v>145</v>
      </c>
      <c r="C87" s="1" t="s">
        <v>4</v>
      </c>
      <c r="D87" s="4" t="s">
        <v>146</v>
      </c>
      <c r="F87" s="5" t="s">
        <v>95</v>
      </c>
      <c r="G87" s="6">
        <v>1</v>
      </c>
    </row>
    <row r="88" spans="1:7" ht="24" x14ac:dyDescent="0.2">
      <c r="A88" s="3">
        <v>190</v>
      </c>
      <c r="B88" s="1" t="s">
        <v>147</v>
      </c>
      <c r="C88" s="1" t="s">
        <v>4</v>
      </c>
      <c r="D88" s="4" t="s">
        <v>148</v>
      </c>
      <c r="F88" s="5" t="s">
        <v>12</v>
      </c>
      <c r="G88" s="6">
        <v>1</v>
      </c>
    </row>
    <row r="89" spans="1:7" ht="12" x14ac:dyDescent="0.2">
      <c r="A89" s="3">
        <v>200</v>
      </c>
      <c r="B89" s="1" t="s">
        <v>149</v>
      </c>
      <c r="C89" s="1" t="s">
        <v>4</v>
      </c>
      <c r="D89" s="4" t="s">
        <v>150</v>
      </c>
      <c r="F89" s="5" t="s">
        <v>12</v>
      </c>
      <c r="G89" s="6">
        <v>1</v>
      </c>
    </row>
    <row r="90" spans="1:7" ht="12" x14ac:dyDescent="0.2">
      <c r="A90" s="3">
        <v>210</v>
      </c>
      <c r="B90" s="1" t="s">
        <v>151</v>
      </c>
      <c r="C90" s="1" t="s">
        <v>4</v>
      </c>
      <c r="D90" s="4" t="s">
        <v>152</v>
      </c>
      <c r="F90" s="5" t="s">
        <v>12</v>
      </c>
      <c r="G90" s="6">
        <v>2</v>
      </c>
    </row>
    <row r="91" spans="1:7" ht="24" x14ac:dyDescent="0.2">
      <c r="A91" s="3">
        <v>220</v>
      </c>
      <c r="B91" s="1" t="s">
        <v>153</v>
      </c>
      <c r="C91" s="1" t="s">
        <v>4</v>
      </c>
      <c r="D91" s="4" t="s">
        <v>154</v>
      </c>
      <c r="F91" s="5" t="s">
        <v>95</v>
      </c>
      <c r="G91" s="6">
        <v>1</v>
      </c>
    </row>
    <row r="92" spans="1:7" ht="24" x14ac:dyDescent="0.2">
      <c r="A92" s="3">
        <v>230</v>
      </c>
      <c r="B92" s="1" t="s">
        <v>155</v>
      </c>
      <c r="C92" s="1" t="s">
        <v>4</v>
      </c>
      <c r="D92" s="4" t="s">
        <v>156</v>
      </c>
      <c r="F92" s="5" t="s">
        <v>95</v>
      </c>
      <c r="G92" s="6">
        <v>1</v>
      </c>
    </row>
    <row r="94" spans="1:7" ht="12.75" x14ac:dyDescent="0.2">
      <c r="A94" s="11" t="s">
        <v>157</v>
      </c>
      <c r="B94" s="9"/>
      <c r="C94" s="12" t="s">
        <v>158</v>
      </c>
      <c r="D94" s="9"/>
      <c r="E94" s="9"/>
    </row>
    <row r="95" spans="1:7" ht="24" x14ac:dyDescent="0.2">
      <c r="A95" s="3">
        <v>30</v>
      </c>
      <c r="B95" s="1" t="s">
        <v>159</v>
      </c>
      <c r="C95" s="1" t="s">
        <v>4</v>
      </c>
      <c r="D95" s="4" t="s">
        <v>160</v>
      </c>
      <c r="F95" s="5" t="s">
        <v>12</v>
      </c>
      <c r="G95" s="6">
        <v>4</v>
      </c>
    </row>
    <row r="96" spans="1:7" ht="12" x14ac:dyDescent="0.2">
      <c r="A96" s="3">
        <v>31</v>
      </c>
      <c r="B96" s="1" t="s">
        <v>161</v>
      </c>
      <c r="C96" s="1" t="s">
        <v>4</v>
      </c>
      <c r="D96" s="4" t="s">
        <v>162</v>
      </c>
      <c r="F96" s="5" t="s">
        <v>12</v>
      </c>
      <c r="G96" s="6">
        <v>3</v>
      </c>
    </row>
    <row r="97" spans="1:7" ht="12" x14ac:dyDescent="0.2">
      <c r="A97" s="3">
        <v>40</v>
      </c>
      <c r="B97" s="1" t="s">
        <v>161</v>
      </c>
      <c r="C97" s="1" t="s">
        <v>4</v>
      </c>
      <c r="D97" s="4" t="s">
        <v>163</v>
      </c>
      <c r="F97" s="5" t="s">
        <v>12</v>
      </c>
      <c r="G97" s="6">
        <v>1</v>
      </c>
    </row>
    <row r="98" spans="1:7" ht="24" x14ac:dyDescent="0.2">
      <c r="A98" s="3">
        <v>50</v>
      </c>
      <c r="B98" s="1" t="s">
        <v>164</v>
      </c>
      <c r="C98" s="1" t="s">
        <v>4</v>
      </c>
      <c r="D98" s="4" t="s">
        <v>165</v>
      </c>
      <c r="F98" s="5" t="s">
        <v>12</v>
      </c>
      <c r="G98" s="6">
        <v>8</v>
      </c>
    </row>
    <row r="99" spans="1:7" ht="12" x14ac:dyDescent="0.2">
      <c r="A99" s="3">
        <v>90</v>
      </c>
      <c r="B99" s="1" t="s">
        <v>166</v>
      </c>
      <c r="C99" s="1" t="s">
        <v>4</v>
      </c>
      <c r="D99" s="4" t="s">
        <v>167</v>
      </c>
      <c r="F99" s="5" t="s">
        <v>34</v>
      </c>
      <c r="G99" s="6">
        <v>1.5</v>
      </c>
    </row>
    <row r="100" spans="1:7" ht="12" x14ac:dyDescent="0.2">
      <c r="A100" s="3">
        <v>100</v>
      </c>
      <c r="B100" s="1" t="s">
        <v>168</v>
      </c>
      <c r="C100" s="1" t="s">
        <v>4</v>
      </c>
      <c r="D100" s="4" t="s">
        <v>169</v>
      </c>
      <c r="F100" s="5" t="s">
        <v>12</v>
      </c>
      <c r="G100" s="6">
        <v>2</v>
      </c>
    </row>
    <row r="101" spans="1:7" ht="24" x14ac:dyDescent="0.2">
      <c r="A101" s="3">
        <v>110</v>
      </c>
      <c r="B101" s="1" t="s">
        <v>170</v>
      </c>
      <c r="C101" s="1" t="s">
        <v>4</v>
      </c>
      <c r="D101" s="4" t="s">
        <v>171</v>
      </c>
      <c r="F101" s="5" t="s">
        <v>12</v>
      </c>
      <c r="G101" s="6">
        <v>1</v>
      </c>
    </row>
    <row r="102" spans="1:7" ht="12" x14ac:dyDescent="0.2">
      <c r="A102" s="3">
        <v>150</v>
      </c>
      <c r="B102" s="1" t="s">
        <v>172</v>
      </c>
      <c r="C102" s="1" t="s">
        <v>4</v>
      </c>
      <c r="D102" s="4" t="s">
        <v>173</v>
      </c>
      <c r="F102" s="5" t="s">
        <v>12</v>
      </c>
      <c r="G102" s="6">
        <v>1</v>
      </c>
    </row>
    <row r="103" spans="1:7" ht="24" x14ac:dyDescent="0.2">
      <c r="A103" s="3">
        <v>260</v>
      </c>
      <c r="B103" s="1" t="s">
        <v>174</v>
      </c>
      <c r="C103" s="1" t="s">
        <v>4</v>
      </c>
      <c r="D103" s="4" t="s">
        <v>175</v>
      </c>
      <c r="F103" s="5" t="s">
        <v>12</v>
      </c>
      <c r="G103" s="6">
        <v>2</v>
      </c>
    </row>
    <row r="104" spans="1:7" ht="12" x14ac:dyDescent="0.2">
      <c r="A104" s="3">
        <v>290</v>
      </c>
      <c r="B104" s="1" t="s">
        <v>176</v>
      </c>
      <c r="C104" s="1" t="s">
        <v>4</v>
      </c>
      <c r="D104" s="4" t="s">
        <v>177</v>
      </c>
      <c r="F104" s="5" t="s">
        <v>34</v>
      </c>
      <c r="G104" s="6">
        <v>13.9</v>
      </c>
    </row>
    <row r="105" spans="1:7" ht="12" x14ac:dyDescent="0.2">
      <c r="A105" s="3">
        <v>300</v>
      </c>
      <c r="B105" s="1" t="s">
        <v>178</v>
      </c>
      <c r="C105" s="1" t="s">
        <v>4</v>
      </c>
      <c r="D105" s="4" t="s">
        <v>179</v>
      </c>
      <c r="F105" s="5" t="s">
        <v>34</v>
      </c>
      <c r="G105" s="6">
        <v>13.9</v>
      </c>
    </row>
    <row r="106" spans="1:7" ht="12" x14ac:dyDescent="0.2">
      <c r="A106" s="3">
        <v>330</v>
      </c>
      <c r="B106" s="1" t="s">
        <v>180</v>
      </c>
      <c r="C106" s="1" t="s">
        <v>4</v>
      </c>
      <c r="D106" s="4" t="s">
        <v>181</v>
      </c>
      <c r="F106" s="5" t="s">
        <v>34</v>
      </c>
      <c r="G106" s="6">
        <v>16.5</v>
      </c>
    </row>
    <row r="107" spans="1:7" ht="24" x14ac:dyDescent="0.2">
      <c r="A107" s="3">
        <v>340</v>
      </c>
      <c r="B107" s="1" t="s">
        <v>182</v>
      </c>
      <c r="C107" s="1" t="s">
        <v>4</v>
      </c>
      <c r="D107" s="4" t="s">
        <v>183</v>
      </c>
      <c r="F107" s="5" t="s">
        <v>34</v>
      </c>
      <c r="G107" s="6">
        <v>2.5</v>
      </c>
    </row>
    <row r="108" spans="1:7" ht="24" x14ac:dyDescent="0.2">
      <c r="A108" s="3">
        <v>380</v>
      </c>
      <c r="B108" s="1" t="s">
        <v>184</v>
      </c>
      <c r="C108" s="1" t="s">
        <v>4</v>
      </c>
      <c r="D108" s="4" t="s">
        <v>185</v>
      </c>
      <c r="F108" s="5" t="s">
        <v>12</v>
      </c>
      <c r="G108" s="6">
        <v>2</v>
      </c>
    </row>
    <row r="109" spans="1:7" ht="24" x14ac:dyDescent="0.2">
      <c r="A109" s="3">
        <v>390</v>
      </c>
      <c r="B109" s="1" t="s">
        <v>186</v>
      </c>
      <c r="C109" s="1" t="s">
        <v>4</v>
      </c>
      <c r="D109" s="4" t="s">
        <v>187</v>
      </c>
      <c r="F109" s="5" t="s">
        <v>12</v>
      </c>
      <c r="G109" s="6">
        <v>3</v>
      </c>
    </row>
    <row r="110" spans="1:7" ht="36" x14ac:dyDescent="0.2">
      <c r="A110" s="3">
        <v>400</v>
      </c>
      <c r="B110" s="1" t="s">
        <v>188</v>
      </c>
      <c r="C110" s="1" t="s">
        <v>4</v>
      </c>
      <c r="D110" s="4" t="s">
        <v>189</v>
      </c>
      <c r="F110" s="5" t="s">
        <v>12</v>
      </c>
      <c r="G110" s="6">
        <v>1</v>
      </c>
    </row>
    <row r="111" spans="1:7" ht="36" x14ac:dyDescent="0.2">
      <c r="A111" s="3">
        <v>410</v>
      </c>
      <c r="B111" s="1" t="s">
        <v>188</v>
      </c>
      <c r="C111" s="1" t="s">
        <v>4</v>
      </c>
      <c r="D111" s="4" t="s">
        <v>190</v>
      </c>
      <c r="F111" s="5" t="s">
        <v>12</v>
      </c>
      <c r="G111" s="6">
        <v>1</v>
      </c>
    </row>
    <row r="112" spans="1:7" ht="24" x14ac:dyDescent="0.2">
      <c r="A112" s="3">
        <v>413</v>
      </c>
      <c r="B112" s="1" t="s">
        <v>191</v>
      </c>
      <c r="C112" s="1" t="s">
        <v>4</v>
      </c>
      <c r="D112" s="4" t="s">
        <v>192</v>
      </c>
      <c r="F112" s="5" t="s">
        <v>12</v>
      </c>
      <c r="G112" s="6">
        <v>1</v>
      </c>
    </row>
    <row r="113" spans="1:7" ht="24" x14ac:dyDescent="0.2">
      <c r="A113" s="3">
        <v>420</v>
      </c>
      <c r="B113" s="1" t="s">
        <v>193</v>
      </c>
      <c r="C113" s="1" t="s">
        <v>4</v>
      </c>
      <c r="D113" s="4" t="s">
        <v>194</v>
      </c>
      <c r="F113" s="5" t="s">
        <v>12</v>
      </c>
      <c r="G113" s="6">
        <v>1</v>
      </c>
    </row>
    <row r="114" spans="1:7" ht="24" x14ac:dyDescent="0.2">
      <c r="A114" s="3">
        <v>430</v>
      </c>
      <c r="B114" s="1" t="s">
        <v>195</v>
      </c>
      <c r="C114" s="1" t="s">
        <v>4</v>
      </c>
      <c r="D114" s="4" t="s">
        <v>196</v>
      </c>
      <c r="F114" s="5" t="s">
        <v>12</v>
      </c>
      <c r="G114" s="6">
        <v>1</v>
      </c>
    </row>
    <row r="115" spans="1:7" ht="24" x14ac:dyDescent="0.2">
      <c r="A115" s="3">
        <v>440</v>
      </c>
      <c r="B115" s="1" t="s">
        <v>197</v>
      </c>
      <c r="C115" s="1" t="s">
        <v>4</v>
      </c>
      <c r="D115" s="4" t="s">
        <v>198</v>
      </c>
      <c r="F115" s="5" t="s">
        <v>95</v>
      </c>
      <c r="G115" s="6">
        <v>1</v>
      </c>
    </row>
    <row r="116" spans="1:7" ht="12" x14ac:dyDescent="0.2">
      <c r="A116" s="3">
        <v>471</v>
      </c>
      <c r="B116" s="1" t="s">
        <v>199</v>
      </c>
      <c r="C116" s="1" t="s">
        <v>4</v>
      </c>
      <c r="D116" s="4" t="s">
        <v>200</v>
      </c>
      <c r="F116" s="5" t="s">
        <v>12</v>
      </c>
      <c r="G116" s="6">
        <v>2</v>
      </c>
    </row>
    <row r="117" spans="1:7" ht="12" x14ac:dyDescent="0.2">
      <c r="A117" s="3">
        <v>481</v>
      </c>
      <c r="B117" s="1" t="s">
        <v>201</v>
      </c>
      <c r="C117" s="1" t="s">
        <v>4</v>
      </c>
      <c r="D117" s="4" t="s">
        <v>202</v>
      </c>
      <c r="F117" s="5" t="s">
        <v>12</v>
      </c>
      <c r="G117" s="6">
        <v>2</v>
      </c>
    </row>
    <row r="118" spans="1:7" ht="12" x14ac:dyDescent="0.2">
      <c r="A118" s="3">
        <v>490</v>
      </c>
      <c r="B118" s="1" t="s">
        <v>203</v>
      </c>
      <c r="C118" s="1" t="s">
        <v>4</v>
      </c>
      <c r="D118" s="4" t="s">
        <v>204</v>
      </c>
      <c r="F118" s="5" t="s">
        <v>12</v>
      </c>
      <c r="G118" s="6">
        <v>1</v>
      </c>
    </row>
    <row r="119" spans="1:7" ht="24" x14ac:dyDescent="0.2">
      <c r="A119" s="3">
        <v>500</v>
      </c>
      <c r="B119" s="1" t="s">
        <v>205</v>
      </c>
      <c r="C119" s="1" t="s">
        <v>4</v>
      </c>
      <c r="D119" s="4" t="s">
        <v>206</v>
      </c>
      <c r="F119" s="5" t="s">
        <v>12</v>
      </c>
      <c r="G119" s="6">
        <v>2</v>
      </c>
    </row>
    <row r="120" spans="1:7" ht="24" x14ac:dyDescent="0.2">
      <c r="A120" s="3">
        <v>510</v>
      </c>
      <c r="B120" s="1" t="s">
        <v>207</v>
      </c>
      <c r="C120" s="1" t="s">
        <v>4</v>
      </c>
      <c r="D120" s="4" t="s">
        <v>208</v>
      </c>
      <c r="F120" s="5" t="s">
        <v>12</v>
      </c>
      <c r="G120" s="6">
        <v>3</v>
      </c>
    </row>
    <row r="121" spans="1:7" ht="24" x14ac:dyDescent="0.2">
      <c r="A121" s="3">
        <v>560</v>
      </c>
      <c r="B121" s="1" t="s">
        <v>209</v>
      </c>
      <c r="C121" s="1" t="s">
        <v>4</v>
      </c>
      <c r="D121" s="4" t="s">
        <v>210</v>
      </c>
      <c r="F121" s="5" t="s">
        <v>12</v>
      </c>
      <c r="G121" s="6">
        <v>1</v>
      </c>
    </row>
    <row r="122" spans="1:7" ht="12" x14ac:dyDescent="0.2">
      <c r="A122" s="3">
        <v>570</v>
      </c>
      <c r="B122" s="1" t="s">
        <v>211</v>
      </c>
      <c r="C122" s="1" t="s">
        <v>4</v>
      </c>
      <c r="D122" s="4" t="s">
        <v>212</v>
      </c>
      <c r="F122" s="5" t="s">
        <v>12</v>
      </c>
      <c r="G122" s="6">
        <v>6</v>
      </c>
    </row>
    <row r="123" spans="1:7" ht="12" x14ac:dyDescent="0.2">
      <c r="A123" s="3">
        <v>580</v>
      </c>
      <c r="B123" s="1" t="s">
        <v>213</v>
      </c>
      <c r="C123" s="1" t="s">
        <v>4</v>
      </c>
      <c r="D123" s="4" t="s">
        <v>214</v>
      </c>
      <c r="F123" s="5" t="s">
        <v>12</v>
      </c>
      <c r="G123" s="6">
        <v>1</v>
      </c>
    </row>
    <row r="124" spans="1:7" ht="24" x14ac:dyDescent="0.2">
      <c r="A124" s="3">
        <v>590</v>
      </c>
      <c r="B124" s="1" t="s">
        <v>215</v>
      </c>
      <c r="C124" s="1" t="s">
        <v>4</v>
      </c>
      <c r="D124" s="4" t="s">
        <v>216</v>
      </c>
      <c r="F124" s="5" t="s">
        <v>12</v>
      </c>
      <c r="G124" s="6">
        <v>14</v>
      </c>
    </row>
    <row r="126" spans="1:7" ht="12.75" x14ac:dyDescent="0.2">
      <c r="A126" s="11" t="s">
        <v>217</v>
      </c>
      <c r="B126" s="9"/>
      <c r="C126" s="12" t="s">
        <v>218</v>
      </c>
      <c r="D126" s="9"/>
      <c r="E126" s="9"/>
    </row>
    <row r="127" spans="1:7" ht="24" x14ac:dyDescent="0.2">
      <c r="A127" s="3">
        <v>10</v>
      </c>
      <c r="B127" s="1" t="s">
        <v>166</v>
      </c>
      <c r="C127" s="1" t="s">
        <v>4</v>
      </c>
      <c r="D127" s="4" t="s">
        <v>219</v>
      </c>
      <c r="F127" s="5" t="s">
        <v>34</v>
      </c>
      <c r="G127" s="6">
        <v>5</v>
      </c>
    </row>
    <row r="128" spans="1:7" ht="12" x14ac:dyDescent="0.2">
      <c r="A128" s="3">
        <v>20</v>
      </c>
      <c r="B128" s="1" t="s">
        <v>166</v>
      </c>
      <c r="C128" s="1" t="s">
        <v>4</v>
      </c>
      <c r="D128" s="4" t="s">
        <v>167</v>
      </c>
      <c r="F128" s="5" t="s">
        <v>34</v>
      </c>
      <c r="G128" s="6">
        <v>3</v>
      </c>
    </row>
    <row r="129" spans="1:7" ht="24" x14ac:dyDescent="0.2">
      <c r="A129" s="3">
        <v>30</v>
      </c>
      <c r="B129" s="1" t="s">
        <v>164</v>
      </c>
      <c r="C129" s="1" t="s">
        <v>4</v>
      </c>
      <c r="D129" s="4" t="s">
        <v>165</v>
      </c>
      <c r="F129" s="5" t="s">
        <v>12</v>
      </c>
      <c r="G129" s="6">
        <v>1</v>
      </c>
    </row>
    <row r="130" spans="1:7" ht="24" x14ac:dyDescent="0.2">
      <c r="A130" s="3">
        <v>40</v>
      </c>
      <c r="B130" s="1" t="s">
        <v>220</v>
      </c>
      <c r="C130" s="1" t="s">
        <v>4</v>
      </c>
      <c r="D130" s="4" t="s">
        <v>221</v>
      </c>
      <c r="F130" s="5" t="s">
        <v>12</v>
      </c>
      <c r="G130" s="6">
        <v>1</v>
      </c>
    </row>
    <row r="131" spans="1:7" ht="12" x14ac:dyDescent="0.2">
      <c r="A131" s="3">
        <v>50</v>
      </c>
      <c r="B131" s="1" t="s">
        <v>161</v>
      </c>
      <c r="C131" s="1" t="s">
        <v>4</v>
      </c>
      <c r="D131" s="4" t="s">
        <v>162</v>
      </c>
      <c r="F131" s="5" t="s">
        <v>12</v>
      </c>
      <c r="G131" s="6">
        <v>1</v>
      </c>
    </row>
    <row r="132" spans="1:7" ht="24" x14ac:dyDescent="0.2">
      <c r="A132" s="3">
        <v>60</v>
      </c>
      <c r="B132" s="1" t="s">
        <v>159</v>
      </c>
      <c r="C132" s="1" t="s">
        <v>4</v>
      </c>
      <c r="D132" s="4" t="s">
        <v>160</v>
      </c>
      <c r="F132" s="5" t="s">
        <v>12</v>
      </c>
      <c r="G132" s="6">
        <v>1</v>
      </c>
    </row>
    <row r="133" spans="1:7" ht="12" x14ac:dyDescent="0.2">
      <c r="A133" s="3">
        <v>80</v>
      </c>
      <c r="B133" s="1" t="s">
        <v>222</v>
      </c>
      <c r="C133" s="1" t="s">
        <v>4</v>
      </c>
      <c r="D133" s="4" t="s">
        <v>223</v>
      </c>
      <c r="F133" s="5" t="s">
        <v>34</v>
      </c>
      <c r="G133" s="6">
        <v>3</v>
      </c>
    </row>
    <row r="134" spans="1:7" ht="12" x14ac:dyDescent="0.2">
      <c r="A134" s="3">
        <v>90</v>
      </c>
      <c r="B134" s="1" t="s">
        <v>224</v>
      </c>
      <c r="C134" s="1" t="s">
        <v>4</v>
      </c>
      <c r="D134" s="4" t="s">
        <v>225</v>
      </c>
      <c r="F134" s="5" t="s">
        <v>34</v>
      </c>
      <c r="G134" s="6">
        <v>3.5</v>
      </c>
    </row>
    <row r="135" spans="1:7" ht="12" x14ac:dyDescent="0.2">
      <c r="A135" s="3">
        <v>100</v>
      </c>
      <c r="B135" s="1" t="s">
        <v>226</v>
      </c>
      <c r="C135" s="1" t="s">
        <v>4</v>
      </c>
      <c r="D135" s="4" t="s">
        <v>227</v>
      </c>
      <c r="F135" s="5" t="s">
        <v>12</v>
      </c>
      <c r="G135" s="6">
        <v>1</v>
      </c>
    </row>
    <row r="136" spans="1:7" ht="12" x14ac:dyDescent="0.2">
      <c r="A136" s="3">
        <v>111</v>
      </c>
      <c r="B136" s="1" t="s">
        <v>228</v>
      </c>
      <c r="C136" s="1" t="s">
        <v>4</v>
      </c>
      <c r="D136" s="4" t="s">
        <v>229</v>
      </c>
      <c r="F136" s="5" t="s">
        <v>12</v>
      </c>
      <c r="G136" s="6">
        <v>1</v>
      </c>
    </row>
    <row r="137" spans="1:7" ht="24" x14ac:dyDescent="0.2">
      <c r="A137" s="3">
        <v>120</v>
      </c>
      <c r="B137" s="1" t="s">
        <v>197</v>
      </c>
      <c r="C137" s="1" t="s">
        <v>4</v>
      </c>
      <c r="D137" s="4" t="s">
        <v>230</v>
      </c>
      <c r="F137" s="5" t="s">
        <v>95</v>
      </c>
      <c r="G137" s="6">
        <v>1</v>
      </c>
    </row>
  </sheetData>
  <mergeCells count="48">
    <mergeCell ref="A69:B69"/>
    <mergeCell ref="C69:E69"/>
    <mergeCell ref="A94:B94"/>
    <mergeCell ref="C94:E94"/>
    <mergeCell ref="A126:B126"/>
    <mergeCell ref="C126:E126"/>
    <mergeCell ref="B54:C54"/>
    <mergeCell ref="D54:F54"/>
    <mergeCell ref="B61:C61"/>
    <mergeCell ref="D61:F61"/>
    <mergeCell ref="B63:C63"/>
    <mergeCell ref="D63:F63"/>
    <mergeCell ref="B50:C50"/>
    <mergeCell ref="D50:F50"/>
    <mergeCell ref="B51:C51"/>
    <mergeCell ref="D51:F51"/>
    <mergeCell ref="B53:C53"/>
    <mergeCell ref="D53:F53"/>
    <mergeCell ref="B46:C46"/>
    <mergeCell ref="D46:F46"/>
    <mergeCell ref="B47:C47"/>
    <mergeCell ref="D47:F47"/>
    <mergeCell ref="B49:C49"/>
    <mergeCell ref="D49:F49"/>
    <mergeCell ref="B39:C39"/>
    <mergeCell ref="D39:F39"/>
    <mergeCell ref="B42:C42"/>
    <mergeCell ref="D42:F42"/>
    <mergeCell ref="B43:C43"/>
    <mergeCell ref="D43:F43"/>
    <mergeCell ref="B21:C21"/>
    <mergeCell ref="D21:F21"/>
    <mergeCell ref="B32:C32"/>
    <mergeCell ref="D32:F32"/>
    <mergeCell ref="B37:C37"/>
    <mergeCell ref="D37:F37"/>
    <mergeCell ref="B15:C15"/>
    <mergeCell ref="D15:F15"/>
    <mergeCell ref="B17:C17"/>
    <mergeCell ref="D17:F17"/>
    <mergeCell ref="B19:C19"/>
    <mergeCell ref="D19:F19"/>
    <mergeCell ref="A1:E1"/>
    <mergeCell ref="A3:E3"/>
    <mergeCell ref="A8:B8"/>
    <mergeCell ref="C8:E8"/>
    <mergeCell ref="B14:C14"/>
    <mergeCell ref="D14:F14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2024-09-30T13:24:54Z</dcterms:created>
  <dcterms:modified xsi:type="dcterms:W3CDTF">2024-09-30T13:24:54Z</dcterms:modified>
</cp:coreProperties>
</file>