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ocuments\Przetargi 2024\7. Nadrzeczna 15m11\"/>
    </mc:Choice>
  </mc:AlternateContent>
  <bookViews>
    <workbookView xWindow="0" yWindow="0" windowWidth="20490" windowHeight="715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0" i="1" l="1"/>
  <c r="G36" i="1"/>
  <c r="G29" i="1"/>
  <c r="G24" i="1"/>
  <c r="G21" i="1"/>
  <c r="G19" i="1"/>
  <c r="G17" i="1"/>
  <c r="G15" i="1"/>
  <c r="G12" i="1"/>
  <c r="G9" i="1"/>
</calcChain>
</file>

<file path=xl/sharedStrings.xml><?xml version="1.0" encoding="utf-8"?>
<sst xmlns="http://schemas.openxmlformats.org/spreadsheetml/2006/main" count="384" uniqueCount="198">
  <si>
    <t>D44-12-100 :  PRZEDMIAR ROBÓT</t>
  </si>
  <si>
    <t>Nadrzeczna 15/11 -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</si>
  <si>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</si>
  <si>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</si>
  <si>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</si>
  <si>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</si>
  <si>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</si>
  <si>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</si>
  <si>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</si>
  <si>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</si>
  <si>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401-09-29-09-00</t>
  </si>
  <si>
    <t>Wymiana okna na okno PCW (RU+R) 2-dzielne pow do 2,0 m2  pakiet trzyszybowy, profil w kolorze białym, współczynnik przenikania ciepła Uw=0,9W(m2*K).OKNO WYPOSAŻONE W NAWIEWNIK OKIENNY STEROWANY RĘCZNIE. WYMIAR STOLARKI NALEŻY POTWIERDZIĆ NA BUDOWIE.</t>
  </si>
  <si>
    <t>m2</t>
  </si>
  <si>
    <t>1)</t>
  </si>
  <si>
    <t>(1,13*1,57)*4</t>
  </si>
  <si>
    <t>KNR  401-03-54-09-00</t>
  </si>
  <si>
    <t>Wykucie z muru ościeżnic stalowych drzwiowych powierzchni do 2 m2</t>
  </si>
  <si>
    <t>szt</t>
  </si>
  <si>
    <t>KNR  401-03-29-01-00</t>
  </si>
  <si>
    <t>Analogia: powiększenie otworu drzwiowego do łazienki</t>
  </si>
  <si>
    <t>0,1*2,05</t>
  </si>
  <si>
    <t>KNNR N002-11-04-01-00</t>
  </si>
  <si>
    <t>Ościeżnica stalowa FD-1</t>
  </si>
  <si>
    <t>KNR  202-10-17-03-00</t>
  </si>
  <si>
    <t>Skrzydla drzwiowe 1-dzielne o pow do 1,6 mr szklone szyba do 0,2 mr konfekcjonowane. Skrzydło drzwiowe do łazienki z otworami wentylacyjnymi w dolnej części skrzydła</t>
  </si>
  <si>
    <t>0,8*2,0</t>
  </si>
  <si>
    <t>KNR  202-10-17-04-00</t>
  </si>
  <si>
    <t>Skrzydla drzwiowe 1-dzielne o pow do 1,6 mr szklone szyba ponad 0,2 mr konfekcjonowane</t>
  </si>
  <si>
    <t>(0,8*2,0)*2</t>
  </si>
  <si>
    <t>KNR  202-11-34-01-00</t>
  </si>
  <si>
    <t>Gruntowanie podlozy poziomych preparatami gruntujacymi CERESIT CT 17</t>
  </si>
  <si>
    <t>28,139</t>
  </si>
  <si>
    <t>KNR  202-11-30-01-01</t>
  </si>
  <si>
    <t>Warstwa wyrównująca grub 5 mm w pomieszczeniach do 8 m2 z zaprawy CERESIT CN 72</t>
  </si>
  <si>
    <t>1,8*1,7+2,16*3,6+1,81*1,79</t>
  </si>
  <si>
    <t>KNR  202-11-30-03-01</t>
  </si>
  <si>
    <t>Warstwa wyrównująca z zaprawy CERRESIT CN 72 - dodatek za 5 mm różnicy. w nakładach należy przyjąć współczynnik R i M = 5,0</t>
  </si>
  <si>
    <t>KNR  202-11-30-02-01</t>
  </si>
  <si>
    <t>Warstwa wyrównujaca grub 5 mm w pomieszczeniach ponad 8 mr z zaprawy CERESIT CN 72</t>
  </si>
  <si>
    <t>4,1*3,43</t>
  </si>
  <si>
    <t>KNR  202-11-12-05-00</t>
  </si>
  <si>
    <t>Posadzka rulonowa PCW bez warstwy izolacyjnej</t>
  </si>
  <si>
    <t>KNR  202-11-13-06-00</t>
  </si>
  <si>
    <t>Listwy przyscienne PCW klejone</t>
  </si>
  <si>
    <t>metr</t>
  </si>
  <si>
    <t>KNR  401-12-02-09-00</t>
  </si>
  <si>
    <t>Zeskrobanie i zmycie starej farby w pomieszczeniach</t>
  </si>
  <si>
    <t>1) Ściany</t>
  </si>
  <si>
    <t>2,91*(1,8*2+1,7*2+4,1*2+3,43*2+2,16*2+3,6*2+1,81*2+1,79*2)</t>
  </si>
  <si>
    <t>2) Sufity</t>
  </si>
  <si>
    <t>1,8*1,7+4,1*3,43+2,16*3,6+1,81*1,79</t>
  </si>
  <si>
    <t>KNR  202-26-11-02-60</t>
  </si>
  <si>
    <t>zagruntowanie 1-krotnie emulsja ATLAS UNI-GRUNT przed szpachlowaniem ścian</t>
  </si>
  <si>
    <t>KNR  202-08-15-04-00</t>
  </si>
  <si>
    <t>Gladz gipsowa 2-warstwowa na scianach</t>
  </si>
  <si>
    <t>KNR  401-12-04-08-00</t>
  </si>
  <si>
    <t>Przygotowanie powierzchni sufitów do malowania farbami emulsyjnymi</t>
  </si>
  <si>
    <t>zagruntowanie 1-krotnie emulsja ATLAS UNI-GRUNT przed malowaniem ścian i sufitów</t>
  </si>
  <si>
    <t>KNR  202-15-05-01-00</t>
  </si>
  <si>
    <t>Malowanie tynków wewnętrznych 2-krotnie farbą emulsyjną bez gruntowania</t>
  </si>
  <si>
    <t>146,809</t>
  </si>
  <si>
    <t>2) Łazienka olejnica</t>
  </si>
  <si>
    <t>-(1,81*2+1,79*2)*1,6</t>
  </si>
  <si>
    <t>3) Kuchnia zlewozmywak</t>
  </si>
  <si>
    <t>-1,6*1,0</t>
  </si>
  <si>
    <t>KNR  202-15-03-02-00</t>
  </si>
  <si>
    <t>Malowanie zwykle tynków wewnetrznych 2-krotnie farba olejna bez szpachlowania</t>
  </si>
  <si>
    <t>1) Łazienka olejnica</t>
  </si>
  <si>
    <t>(1,81*2+1,79*2)*1,6</t>
  </si>
  <si>
    <t>2) Kuchnia zlewozmywak</t>
  </si>
  <si>
    <t>1,6*1,0</t>
  </si>
  <si>
    <t>KNR  401-03-22-02-00</t>
  </si>
  <si>
    <t>Kratki wentylacyjne w ścianach z cegieł</t>
  </si>
  <si>
    <t>KNR  401-12-12-19-00</t>
  </si>
  <si>
    <t>Malowanie 2-krotnie farbą olejną grzejników 36 żeber</t>
  </si>
  <si>
    <t>KNR  401-09-19-28-00</t>
  </si>
  <si>
    <t>Analogia: wymiana zamka skrzynki na listy</t>
  </si>
  <si>
    <t>DZIAŁ  2</t>
  </si>
  <si>
    <t>CPV 45330000-9: roboty wod-kan</t>
  </si>
  <si>
    <t>KNNR N008-02-15-04-02</t>
  </si>
  <si>
    <t>Wymiana zlewozmywaka blaszanego 2-komorowego bez wsporników z syfonem PCV</t>
  </si>
  <si>
    <t>KNNR N004-01-37-03-06</t>
  </si>
  <si>
    <t>Montaz baterii zlewozmywak jednouchwytowej stojacej z 2-zaworami i węzykami w oplocie do wody zimnej i ciepłej</t>
  </si>
  <si>
    <t xml:space="preserve">  000-00-00-00-00 </t>
  </si>
  <si>
    <t>Kalkulacja własna: zamocowanie grzejników do ściany i posadzki</t>
  </si>
  <si>
    <t>KNNR N008-02-16-01-01</t>
  </si>
  <si>
    <t>Wymiana umywalki porcelanowej ze wspornikami i syfonem PCV</t>
  </si>
  <si>
    <t>kmpl</t>
  </si>
  <si>
    <t>KNNR N008-01-18-05-00</t>
  </si>
  <si>
    <t>Wymiana baterii umywalkowej stojącej fi 15 z dwoma zaworkami i wężykami w oplocie do wody zimnej i ciepłej</t>
  </si>
  <si>
    <t>KNNR N008-02-25-05-00</t>
  </si>
  <si>
    <t>Demontaż ustępu z miską porcelanową i płuczką PCV</t>
  </si>
  <si>
    <t>KNR  401-02-12-02-00</t>
  </si>
  <si>
    <t>Rozbiórka elementów betonowych niezbrojonych grubości ponad 15 cm (rozkucie posadzki celem wymiany rur kanalizacyjnych)</t>
  </si>
  <si>
    <t>m3</t>
  </si>
  <si>
    <t>KNNR N008-02-09-04-01</t>
  </si>
  <si>
    <t>Wstawienie trójnika kanalizacyjnego z PCW fi 110/110 w posadzce</t>
  </si>
  <si>
    <t>Wstawienie trójnika kanalizacyjnego z PCW fi 110/50 w posadzce</t>
  </si>
  <si>
    <t>KNNR N004-02-11-03-00</t>
  </si>
  <si>
    <t>Dodatek za podejscie odplywowe PCV na uszczelke fi 110 do ustępu</t>
  </si>
  <si>
    <t>KNNR N004-02-11-01-00</t>
  </si>
  <si>
    <t>Dodatek za podejscie odplywowe PCV na uszczelke fi 50 do wanny</t>
  </si>
  <si>
    <t>KNNR N008-01-08-01-00</t>
  </si>
  <si>
    <t>Demontaż rurociągu stalowego OC o połączeniach gwintowanych na ścianie fi 15-20</t>
  </si>
  <si>
    <t>KNNR N004-01-11-01-50</t>
  </si>
  <si>
    <t>Wykonanie instalacji wody zimnej i ciepłej (pod tynkiem) Rurociag PE-Xc-Al zaciskany na scianach bud mieszkal fi 16</t>
  </si>
  <si>
    <t>KNNR N004-01-16-01-03</t>
  </si>
  <si>
    <t>Dodatek za podejscie doplywowe z PE-Xc do zaworu, baterii fi 20 (do wanny, umywalki, zlewu, płuczki, pralki, bojlera)</t>
  </si>
  <si>
    <t>KNR  401-03-36-01-00</t>
  </si>
  <si>
    <t>Wykucie bruzd poziomych o głębokości i szerokości 1/4x1/2 cegieł w ścianach na zaprawie cementowo-wapiennej</t>
  </si>
  <si>
    <t>KNR  401-03-25-01-00</t>
  </si>
  <si>
    <t>Zamurowanie bruzd pionowych lub pochyłych o przekroju w cegłach 1/4x1/4  w ścianach z cegieł</t>
  </si>
  <si>
    <t>KNR  401-03-33-01-00</t>
  </si>
  <si>
    <t>Przebicie otworów w ścianach grubości 1/2 cegły na zaprawie wapiennej</t>
  </si>
  <si>
    <t>KNR  401-03-28-01-00</t>
  </si>
  <si>
    <t>Zamurowanie przebić w ścianach z cegieł grubość ścian do 30 cm</t>
  </si>
  <si>
    <t>KNR  401-02-06-04-00</t>
  </si>
  <si>
    <t>Zabetonowanie otworów w posadzce</t>
  </si>
  <si>
    <t>KNNR N004-02-07-01-00</t>
  </si>
  <si>
    <t>Rurociag kanalizacyjny PVC na uszczelke na scianie budynku mieszkalnego fi 50 (podejście odpływowe do pralki.</t>
  </si>
  <si>
    <t>Dodatek za podejscie odplywowe PCV na uszczelke fi 50</t>
  </si>
  <si>
    <t>KNNR N004-01-43-01-00</t>
  </si>
  <si>
    <t>Urzadzenie do podgrzewania wody 50 L</t>
  </si>
  <si>
    <t>KNNR N004-01-32-01-06</t>
  </si>
  <si>
    <t>Zawór kulowy gwintowany w instalacji wodociagowej z rur z PE-Xc fi 15 ( z wężykami wzmocnionymi w oplocie).</t>
  </si>
  <si>
    <t>KNNR N004-02-31-04-06</t>
  </si>
  <si>
    <t>Wanna kapielowa z tworzywa sztucznego L=1400 mm bez obudowy z syfonem PCV</t>
  </si>
  <si>
    <t>KNNR N004-01-37-07-00</t>
  </si>
  <si>
    <t>Montaz baterii wannowej stojacej fi 15 z natryskiem węzowym z dwoma zaworami i wężykami w oplocie do wody zimnej i ciepłej</t>
  </si>
  <si>
    <t>KNNR N004-01-30-01-00</t>
  </si>
  <si>
    <t>Zawór przelotowy gwintowany w instalacji wodociagowej z rur stalowych fi 15 do pralki</t>
  </si>
  <si>
    <t>KNNR N004-01-28-01-00</t>
  </si>
  <si>
    <t>Plukanie instalacji wodociagowej w budynkach mieszkalnych</t>
  </si>
  <si>
    <t>KNNR N004-01-27-01-02</t>
  </si>
  <si>
    <t>Próba szczelnosci instalacji wodociagowej z rur z PEX</t>
  </si>
  <si>
    <t>KNNR N008-03-13-03-00</t>
  </si>
  <si>
    <t>Dostarczenie i montaż kuchenki gazowej 4-palnikowej z piekarnikiem + waż + reduktor + butla gazowa propan-butan 11kg.</t>
  </si>
  <si>
    <t xml:space="preserve">  000-00-00-00-01 </t>
  </si>
  <si>
    <t>Kalkulacja własna: Podłczenie kuchni gazowej, sporzdzenie i dostarczenie protokółu z podłczenia do PGKiM.</t>
  </si>
  <si>
    <t>DZIAŁ  3</t>
  </si>
  <si>
    <t>Roboty elektryczne</t>
  </si>
  <si>
    <t>KNNR N009-05-01-05-00</t>
  </si>
  <si>
    <t>Demontaż oprawy żarowej</t>
  </si>
  <si>
    <t>KNNR N009-04-02-05-00</t>
  </si>
  <si>
    <t>Demontaż gniazda wtykowego natynkowego w kuchni i łazience</t>
  </si>
  <si>
    <t>KNNR N005-04-07-01-00</t>
  </si>
  <si>
    <t>Wyłącznik nadprądowy 1-biegunowy S191 B16A- dodatkowe gniazdo w łazience</t>
  </si>
  <si>
    <t>KNNR N005-01-10-02-00</t>
  </si>
  <si>
    <t>Listwa elektroinstalacyjna przykręcana do drewna naścienna LSN 32x15 łącznik prosty- poprawienie mocowania na suficie w pokoju</t>
  </si>
  <si>
    <t>KNR  508-00-06-05-00</t>
  </si>
  <si>
    <t>Puszki wtynkowe fi 60 z przygotowaniem podłoża ceglanego mechanicznie- w kuchni, łazience i pokoju w miejsce po gniazdach natynkowych</t>
  </si>
  <si>
    <t>KNNR N005-03-08-05-00</t>
  </si>
  <si>
    <t>Gniazdo wtyczkowe bryzgoszczelne 2P+Z 16A/2,5 p/t przykręcane w łazience w miejsce po zdemontowanym gnieżdzie natynkowym</t>
  </si>
  <si>
    <t>KNNR N005-03-08-03-00</t>
  </si>
  <si>
    <t>Gniazdo wtyczkowe p.t. 2x2P+Z 10A/2,5 GWP-230PF przelotowe podwójne- w kuchni i pokoju  w miejsce po zdemontowanym gnieżdzie natynkowym</t>
  </si>
  <si>
    <t>KNNR N005-12-07-01-00</t>
  </si>
  <si>
    <t>Wykucie bruzd dla przewodów wtynkowych w cegle- schowanie przewodu do gniazda wtyczkowego w łazience pod tynk</t>
  </si>
  <si>
    <t>KNNR N005-12-08-01-00</t>
  </si>
  <si>
    <t>Zaprawianie bruzd szer do 25 mm</t>
  </si>
  <si>
    <t>Wykucie bruzd dla przewodów wtynkowych w cegle- nowy obwód do zasilania bojlera w łazience</t>
  </si>
  <si>
    <t>KNNR N005-02-04-05-05</t>
  </si>
  <si>
    <t>Przewód płaski YDYp 3x2,5 w tynku na podłożu innym- do gniazda wtyczkowego w łazience- zasilanie bojlera</t>
  </si>
  <si>
    <t>Listwa elektroinstalacyjna przykręcana do drewna naścienna LSN 32x15 łącznik prosty</t>
  </si>
  <si>
    <t>KNNR N005-02-12-01-05</t>
  </si>
  <si>
    <t>Przewód kabelkowy YDY 3x2,5 w listwach elektroinstalacyjnych</t>
  </si>
  <si>
    <t>Puszki wtynkowe fi 60 z przygotowaniem podłoża ceglanego mechanicznie- w łazience do gniazda dodatkowego</t>
  </si>
  <si>
    <t>Gniazdo wtyczkowe bryzgoszczelne 2P+Z 16A/2,5 NT-130H przykręcane dodatkowe, łazienka- zsailanie bojlera</t>
  </si>
  <si>
    <t>KNNR N005-05-04-02-00</t>
  </si>
  <si>
    <t>Oprawa oświetleniowa żarowa porcelanowa bryzgoszczelna RONDO E27 IP44 przykręcana- łazienka</t>
  </si>
  <si>
    <t>KNNR N009-03-09-07-00</t>
  </si>
  <si>
    <t>Demontaż listew elektroinstalacyjnych przykręcanych w pokoju nad oknem i wzdłuż ściany na dole pomiędzy gniazdkami</t>
  </si>
  <si>
    <t>KNNR N005-01-10-04-00</t>
  </si>
  <si>
    <t>Listwa elektroinstalacyjna przykręcana do cegły naścienna LSN 32x15 łącznik prosty- w pokoju nad oknem i wzdłuż ściany na dole pomiędzy gniazdkami w miejsce zdemontowanej</t>
  </si>
  <si>
    <t>Listwa elektroinstalacyjna przykręcana do drewna naścienna LSN 32x15 łącznik prosty do dzwonka</t>
  </si>
  <si>
    <t>KNNR N005-02-12-01-04</t>
  </si>
  <si>
    <t>Przewód kabelkowy YDY 3x1,5 w listwach elektroinstalacyjnych - zasilanie dzwonka</t>
  </si>
  <si>
    <t>KNR  508-08-17-07-00</t>
  </si>
  <si>
    <t>Montaż złączy świecznikowych 3-biegunowych na przewodach instalacyjnych</t>
  </si>
  <si>
    <t>Gniazdo wtyczkowe p.t. 2x2P+Z 10A/2,5 GWP-230PF przelotowe podwójne-</t>
  </si>
  <si>
    <t>KNNR N005-03-06-02-00</t>
  </si>
  <si>
    <t>Łącznik 1-bieg p.t. NF-501 w puszce instalacyjnej-</t>
  </si>
  <si>
    <t>KNNR N005-03-06-03-00</t>
  </si>
  <si>
    <t>Łącznik świecznikowy p.t. w puszce instalacyjnej- pokój</t>
  </si>
  <si>
    <t>KNNR N005-03-06-02-03</t>
  </si>
  <si>
    <t>Przycisk "dzwonek" natynkowy-  analogia</t>
  </si>
  <si>
    <t>Montaż złączy świecznikowych 3-biegunowych na przewodach instalacyjnych- pokój</t>
  </si>
  <si>
    <t>KNR  508-08-17-06-00</t>
  </si>
  <si>
    <t>Montaż złączy świecznikowych 2-biegunowych na przewodach instalacyjnych-  kuchnia</t>
  </si>
  <si>
    <t>KNNR N005-13-03-01-00</t>
  </si>
  <si>
    <t>Pomiar rezystancji izolacji obwód 1-fazowy pomiar pierwszy</t>
  </si>
  <si>
    <t>KNNR N005-13-03-02-00</t>
  </si>
  <si>
    <t>Pomiar rezystancji izolacji obwód 1-fazowy pomiar następny- wraz z linia zasilającą</t>
  </si>
  <si>
    <t>KNNR N005-13-05-01-00</t>
  </si>
  <si>
    <t>Sprawdzanie samoczynnego wyłączania zasilania próba pierwsza</t>
  </si>
  <si>
    <t>KNNR N005-13-05-02-00</t>
  </si>
  <si>
    <t>Sprawdzanie samoczynnego wyłączania zasilania próba następna</t>
  </si>
  <si>
    <t>DZIAŁ  4</t>
  </si>
  <si>
    <t>Uwagi:Gniazda wtyczkowe montować od poziomu podłogi: w kuchni na wysokości ok. 1,2m, w pokoju na wysokości ok. 0,3m, w łazience na wysokości ok. 1,4m  poza strefą drugą i IP44.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</si>
</sst>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3"/>
  <sheetViews>
    <sheetView tabSelected="1" topLeftCell="A107" workbookViewId="0">
      <selection activeCell="G115" sqref="G115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48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SUM(G10)</f>
        <v>7.0964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7.0964</v>
      </c>
    </row>
    <row r="11" spans="1:7" ht="12" x14ac:dyDescent="0.2">
      <c r="A11" s="3">
        <v>20</v>
      </c>
      <c r="B11" s="1" t="s">
        <v>15</v>
      </c>
      <c r="C11" s="1" t="s">
        <v>4</v>
      </c>
      <c r="D11" s="4" t="s">
        <v>16</v>
      </c>
      <c r="F11" s="5" t="s">
        <v>17</v>
      </c>
      <c r="G11" s="6">
        <v>3</v>
      </c>
    </row>
    <row r="12" spans="1:7" ht="12" x14ac:dyDescent="0.2">
      <c r="A12" s="3">
        <v>30</v>
      </c>
      <c r="B12" s="1" t="s">
        <v>18</v>
      </c>
      <c r="C12" s="1" t="s">
        <v>4</v>
      </c>
      <c r="D12" s="4" t="s">
        <v>19</v>
      </c>
      <c r="F12" s="5" t="s">
        <v>12</v>
      </c>
      <c r="G12" s="6">
        <f>SUM(G13)</f>
        <v>0.20499999999999999</v>
      </c>
    </row>
    <row r="13" spans="1:7" ht="12" x14ac:dyDescent="0.2">
      <c r="B13" s="13" t="s">
        <v>13</v>
      </c>
      <c r="C13" s="9"/>
      <c r="D13" s="13" t="s">
        <v>20</v>
      </c>
      <c r="E13" s="9"/>
      <c r="F13" s="9"/>
      <c r="G13" s="7">
        <v>0.20499999999999999</v>
      </c>
    </row>
    <row r="14" spans="1:7" ht="12" x14ac:dyDescent="0.2">
      <c r="A14" s="3">
        <v>40</v>
      </c>
      <c r="B14" s="1" t="s">
        <v>21</v>
      </c>
      <c r="C14" s="1" t="s">
        <v>4</v>
      </c>
      <c r="D14" s="4" t="s">
        <v>22</v>
      </c>
      <c r="F14" s="5" t="s">
        <v>17</v>
      </c>
      <c r="G14" s="6">
        <v>3</v>
      </c>
    </row>
    <row r="15" spans="1:7" ht="36" x14ac:dyDescent="0.2">
      <c r="A15" s="3">
        <v>50</v>
      </c>
      <c r="B15" s="1" t="s">
        <v>23</v>
      </c>
      <c r="C15" s="1" t="s">
        <v>4</v>
      </c>
      <c r="D15" s="4" t="s">
        <v>24</v>
      </c>
      <c r="F15" s="5" t="s">
        <v>12</v>
      </c>
      <c r="G15" s="6">
        <f>SUM(G16)</f>
        <v>1.6</v>
      </c>
    </row>
    <row r="16" spans="1:7" ht="12" x14ac:dyDescent="0.2">
      <c r="B16" s="13" t="s">
        <v>13</v>
      </c>
      <c r="C16" s="9"/>
      <c r="D16" s="13" t="s">
        <v>25</v>
      </c>
      <c r="E16" s="9"/>
      <c r="F16" s="9"/>
      <c r="G16" s="7">
        <v>1.6</v>
      </c>
    </row>
    <row r="17" spans="1:7" ht="24" x14ac:dyDescent="0.2">
      <c r="A17" s="3">
        <v>60</v>
      </c>
      <c r="B17" s="1" t="s">
        <v>26</v>
      </c>
      <c r="C17" s="1" t="s">
        <v>4</v>
      </c>
      <c r="D17" s="4" t="s">
        <v>27</v>
      </c>
      <c r="F17" s="5" t="s">
        <v>12</v>
      </c>
      <c r="G17" s="6">
        <f>SUM(G18)</f>
        <v>3.2</v>
      </c>
    </row>
    <row r="18" spans="1:7" ht="12" x14ac:dyDescent="0.2">
      <c r="B18" s="13" t="s">
        <v>13</v>
      </c>
      <c r="C18" s="9"/>
      <c r="D18" s="13" t="s">
        <v>28</v>
      </c>
      <c r="E18" s="9"/>
      <c r="F18" s="9"/>
      <c r="G18" s="7">
        <v>3.2</v>
      </c>
    </row>
    <row r="19" spans="1:7" ht="12" x14ac:dyDescent="0.2">
      <c r="A19" s="3">
        <v>90</v>
      </c>
      <c r="B19" s="1" t="s">
        <v>29</v>
      </c>
      <c r="C19" s="1" t="s">
        <v>4</v>
      </c>
      <c r="D19" s="4" t="s">
        <v>30</v>
      </c>
      <c r="F19" s="5" t="s">
        <v>12</v>
      </c>
      <c r="G19" s="6">
        <f>SUM(G20)</f>
        <v>28.138999999999999</v>
      </c>
    </row>
    <row r="20" spans="1:7" ht="12" x14ac:dyDescent="0.2">
      <c r="B20" s="13" t="s">
        <v>13</v>
      </c>
      <c r="C20" s="9"/>
      <c r="D20" s="13" t="s">
        <v>31</v>
      </c>
      <c r="E20" s="9"/>
      <c r="F20" s="9"/>
      <c r="G20" s="7">
        <v>28.138999999999999</v>
      </c>
    </row>
    <row r="21" spans="1:7" ht="24" x14ac:dyDescent="0.2">
      <c r="A21" s="3">
        <v>100</v>
      </c>
      <c r="B21" s="1" t="s">
        <v>32</v>
      </c>
      <c r="C21" s="1" t="s">
        <v>4</v>
      </c>
      <c r="D21" s="4" t="s">
        <v>33</v>
      </c>
      <c r="F21" s="5" t="s">
        <v>12</v>
      </c>
      <c r="G21" s="6">
        <f>SUM(G22)</f>
        <v>14.075900000000001</v>
      </c>
    </row>
    <row r="22" spans="1:7" ht="12" x14ac:dyDescent="0.2">
      <c r="B22" s="13" t="s">
        <v>13</v>
      </c>
      <c r="C22" s="9"/>
      <c r="D22" s="13" t="s">
        <v>34</v>
      </c>
      <c r="E22" s="9"/>
      <c r="F22" s="9"/>
      <c r="G22" s="7">
        <v>14.075900000000001</v>
      </c>
    </row>
    <row r="23" spans="1:7" ht="24" x14ac:dyDescent="0.2">
      <c r="A23" s="3">
        <v>110</v>
      </c>
      <c r="B23" s="1" t="s">
        <v>35</v>
      </c>
      <c r="C23" s="1" t="s">
        <v>4</v>
      </c>
      <c r="D23" s="4" t="s">
        <v>36</v>
      </c>
      <c r="F23" s="5" t="s">
        <v>12</v>
      </c>
      <c r="G23" s="6">
        <v>14.076000000000001</v>
      </c>
    </row>
    <row r="24" spans="1:7" ht="24" x14ac:dyDescent="0.2">
      <c r="A24" s="3">
        <v>120</v>
      </c>
      <c r="B24" s="1" t="s">
        <v>37</v>
      </c>
      <c r="C24" s="1" t="s">
        <v>4</v>
      </c>
      <c r="D24" s="4" t="s">
        <v>38</v>
      </c>
      <c r="F24" s="5" t="s">
        <v>12</v>
      </c>
      <c r="G24" s="6">
        <f>SUM(G25)</f>
        <v>14.063000000000001</v>
      </c>
    </row>
    <row r="25" spans="1:7" ht="12" x14ac:dyDescent="0.2">
      <c r="B25" s="13" t="s">
        <v>13</v>
      </c>
      <c r="C25" s="9"/>
      <c r="D25" s="13" t="s">
        <v>39</v>
      </c>
      <c r="E25" s="9"/>
      <c r="F25" s="9"/>
      <c r="G25" s="7">
        <v>14.063000000000001</v>
      </c>
    </row>
    <row r="26" spans="1:7" ht="24" x14ac:dyDescent="0.2">
      <c r="A26" s="3">
        <v>130</v>
      </c>
      <c r="B26" s="1" t="s">
        <v>35</v>
      </c>
      <c r="C26" s="1" t="s">
        <v>4</v>
      </c>
      <c r="D26" s="4" t="s">
        <v>36</v>
      </c>
      <c r="F26" s="5" t="s">
        <v>12</v>
      </c>
      <c r="G26" s="6">
        <v>14.063000000000001</v>
      </c>
    </row>
    <row r="27" spans="1:7" ht="12" x14ac:dyDescent="0.2">
      <c r="A27" s="3">
        <v>140</v>
      </c>
      <c r="B27" s="1" t="s">
        <v>40</v>
      </c>
      <c r="C27" s="1" t="s">
        <v>4</v>
      </c>
      <c r="D27" s="4" t="s">
        <v>41</v>
      </c>
      <c r="F27" s="5" t="s">
        <v>12</v>
      </c>
      <c r="G27" s="6">
        <v>28.138999999999999</v>
      </c>
    </row>
    <row r="28" spans="1:7" ht="12" x14ac:dyDescent="0.2">
      <c r="A28" s="3">
        <v>150</v>
      </c>
      <c r="B28" s="1" t="s">
        <v>42</v>
      </c>
      <c r="C28" s="1" t="s">
        <v>4</v>
      </c>
      <c r="D28" s="4" t="s">
        <v>43</v>
      </c>
      <c r="F28" s="5" t="s">
        <v>44</v>
      </c>
      <c r="G28" s="6">
        <v>40.78</v>
      </c>
    </row>
    <row r="29" spans="1:7" ht="12" x14ac:dyDescent="0.2">
      <c r="A29" s="3">
        <v>160</v>
      </c>
      <c r="B29" s="1" t="s">
        <v>45</v>
      </c>
      <c r="C29" s="1" t="s">
        <v>4</v>
      </c>
      <c r="D29" s="4" t="s">
        <v>46</v>
      </c>
      <c r="F29" s="5" t="s">
        <v>12</v>
      </c>
      <c r="G29" s="6">
        <f>SUM(G30:G31)</f>
        <v>146.80869999999999</v>
      </c>
    </row>
    <row r="30" spans="1:7" ht="12" x14ac:dyDescent="0.2">
      <c r="B30" s="13" t="s">
        <v>47</v>
      </c>
      <c r="C30" s="9"/>
      <c r="D30" s="13" t="s">
        <v>48</v>
      </c>
      <c r="E30" s="9"/>
      <c r="F30" s="9"/>
      <c r="G30" s="7">
        <v>118.6698</v>
      </c>
    </row>
    <row r="31" spans="1:7" ht="12" x14ac:dyDescent="0.2">
      <c r="B31" s="13" t="s">
        <v>49</v>
      </c>
      <c r="C31" s="9"/>
      <c r="D31" s="13" t="s">
        <v>50</v>
      </c>
      <c r="E31" s="9"/>
      <c r="F31" s="9"/>
      <c r="G31" s="7">
        <v>28.1389</v>
      </c>
    </row>
    <row r="32" spans="1:7" ht="24" x14ac:dyDescent="0.2">
      <c r="A32" s="3">
        <v>170</v>
      </c>
      <c r="B32" s="1" t="s">
        <v>51</v>
      </c>
      <c r="C32" s="1" t="s">
        <v>4</v>
      </c>
      <c r="D32" s="4" t="s">
        <v>52</v>
      </c>
      <c r="F32" s="5" t="s">
        <v>12</v>
      </c>
      <c r="G32" s="6">
        <v>118.67</v>
      </c>
    </row>
    <row r="33" spans="1:7" ht="12" x14ac:dyDescent="0.2">
      <c r="A33" s="3">
        <v>180</v>
      </c>
      <c r="B33" s="1" t="s">
        <v>53</v>
      </c>
      <c r="C33" s="1" t="s">
        <v>4</v>
      </c>
      <c r="D33" s="4" t="s">
        <v>54</v>
      </c>
      <c r="F33" s="5" t="s">
        <v>12</v>
      </c>
      <c r="G33" s="6">
        <v>118.67</v>
      </c>
    </row>
    <row r="34" spans="1:7" ht="12" x14ac:dyDescent="0.2">
      <c r="A34" s="3">
        <v>190</v>
      </c>
      <c r="B34" s="1" t="s">
        <v>55</v>
      </c>
      <c r="C34" s="1" t="s">
        <v>4</v>
      </c>
      <c r="D34" s="4" t="s">
        <v>56</v>
      </c>
      <c r="F34" s="5" t="s">
        <v>12</v>
      </c>
      <c r="G34" s="6">
        <v>28.138999999999999</v>
      </c>
    </row>
    <row r="35" spans="1:7" ht="24" x14ac:dyDescent="0.2">
      <c r="A35" s="3">
        <v>200</v>
      </c>
      <c r="B35" s="1" t="s">
        <v>51</v>
      </c>
      <c r="C35" s="1" t="s">
        <v>4</v>
      </c>
      <c r="D35" s="4" t="s">
        <v>57</v>
      </c>
      <c r="F35" s="5" t="s">
        <v>12</v>
      </c>
      <c r="G35" s="6">
        <v>146.809</v>
      </c>
    </row>
    <row r="36" spans="1:7" ht="24" x14ac:dyDescent="0.2">
      <c r="A36" s="3">
        <v>210</v>
      </c>
      <c r="B36" s="1" t="s">
        <v>58</v>
      </c>
      <c r="C36" s="1" t="s">
        <v>4</v>
      </c>
      <c r="D36" s="4" t="s">
        <v>59</v>
      </c>
      <c r="F36" s="5" t="s">
        <v>12</v>
      </c>
      <c r="G36" s="6">
        <f>SUM(G37:G39)</f>
        <v>133.68899999999999</v>
      </c>
    </row>
    <row r="37" spans="1:7" ht="12" x14ac:dyDescent="0.2">
      <c r="B37" s="13" t="s">
        <v>13</v>
      </c>
      <c r="C37" s="9"/>
      <c r="D37" s="13" t="s">
        <v>60</v>
      </c>
      <c r="E37" s="9"/>
      <c r="F37" s="9"/>
      <c r="G37" s="7">
        <v>146.809</v>
      </c>
    </row>
    <row r="38" spans="1:7" ht="12" x14ac:dyDescent="0.2">
      <c r="B38" s="13" t="s">
        <v>61</v>
      </c>
      <c r="C38" s="9"/>
      <c r="D38" s="13" t="s">
        <v>62</v>
      </c>
      <c r="E38" s="9"/>
      <c r="F38" s="9"/>
      <c r="G38" s="7">
        <v>-11.52</v>
      </c>
    </row>
    <row r="39" spans="1:7" ht="12" x14ac:dyDescent="0.2">
      <c r="B39" s="13" t="s">
        <v>63</v>
      </c>
      <c r="C39" s="9"/>
      <c r="D39" s="13" t="s">
        <v>64</v>
      </c>
      <c r="E39" s="9"/>
      <c r="F39" s="9"/>
      <c r="G39" s="7">
        <v>-1.6</v>
      </c>
    </row>
    <row r="40" spans="1:7" ht="24" x14ac:dyDescent="0.2">
      <c r="A40" s="3">
        <v>220</v>
      </c>
      <c r="B40" s="1" t="s">
        <v>65</v>
      </c>
      <c r="C40" s="1" t="s">
        <v>4</v>
      </c>
      <c r="D40" s="4" t="s">
        <v>66</v>
      </c>
      <c r="F40" s="5" t="s">
        <v>12</v>
      </c>
      <c r="G40" s="6">
        <f>SUM(G41:G42)</f>
        <v>13.12</v>
      </c>
    </row>
    <row r="41" spans="1:7" ht="12" x14ac:dyDescent="0.2">
      <c r="B41" s="13" t="s">
        <v>67</v>
      </c>
      <c r="C41" s="9"/>
      <c r="D41" s="13" t="s">
        <v>68</v>
      </c>
      <c r="E41" s="9"/>
      <c r="F41" s="9"/>
      <c r="G41" s="7">
        <v>11.52</v>
      </c>
    </row>
    <row r="42" spans="1:7" ht="12" x14ac:dyDescent="0.2">
      <c r="B42" s="13" t="s">
        <v>69</v>
      </c>
      <c r="C42" s="9"/>
      <c r="D42" s="13" t="s">
        <v>70</v>
      </c>
      <c r="E42" s="9"/>
      <c r="F42" s="9"/>
      <c r="G42" s="7">
        <v>1.6</v>
      </c>
    </row>
    <row r="43" spans="1:7" ht="12" x14ac:dyDescent="0.2">
      <c r="A43" s="3">
        <v>230</v>
      </c>
      <c r="B43" s="1" t="s">
        <v>71</v>
      </c>
      <c r="C43" s="1" t="s">
        <v>4</v>
      </c>
      <c r="D43" s="4" t="s">
        <v>72</v>
      </c>
      <c r="F43" s="5" t="s">
        <v>17</v>
      </c>
      <c r="G43" s="6">
        <v>2</v>
      </c>
    </row>
    <row r="44" spans="1:7" ht="12" x14ac:dyDescent="0.2">
      <c r="A44" s="3">
        <v>240</v>
      </c>
      <c r="B44" s="1" t="s">
        <v>73</v>
      </c>
      <c r="C44" s="1" t="s">
        <v>4</v>
      </c>
      <c r="D44" s="4" t="s">
        <v>74</v>
      </c>
      <c r="F44" s="5" t="s">
        <v>12</v>
      </c>
      <c r="G44" s="6">
        <v>18</v>
      </c>
    </row>
    <row r="45" spans="1:7" ht="12" x14ac:dyDescent="0.2">
      <c r="A45" s="3">
        <v>250</v>
      </c>
      <c r="B45" s="1" t="s">
        <v>75</v>
      </c>
      <c r="C45" s="1" t="s">
        <v>4</v>
      </c>
      <c r="D45" s="4" t="s">
        <v>76</v>
      </c>
      <c r="F45" s="5" t="s">
        <v>17</v>
      </c>
      <c r="G45" s="6">
        <v>1</v>
      </c>
    </row>
    <row r="47" spans="1:7" ht="12.75" x14ac:dyDescent="0.2">
      <c r="A47" s="11" t="s">
        <v>77</v>
      </c>
      <c r="B47" s="9"/>
      <c r="C47" s="12" t="s">
        <v>78</v>
      </c>
      <c r="D47" s="9"/>
      <c r="E47" s="9"/>
    </row>
    <row r="48" spans="1:7" ht="24" x14ac:dyDescent="0.2">
      <c r="A48" s="3">
        <v>10</v>
      </c>
      <c r="B48" s="1" t="s">
        <v>79</v>
      </c>
      <c r="C48" s="1" t="s">
        <v>4</v>
      </c>
      <c r="D48" s="4" t="s">
        <v>80</v>
      </c>
      <c r="F48" s="5" t="s">
        <v>17</v>
      </c>
      <c r="G48" s="6">
        <v>1</v>
      </c>
    </row>
    <row r="49" spans="1:7" ht="24" x14ac:dyDescent="0.2">
      <c r="A49" s="3">
        <v>20</v>
      </c>
      <c r="B49" s="1" t="s">
        <v>81</v>
      </c>
      <c r="C49" s="1" t="s">
        <v>4</v>
      </c>
      <c r="D49" s="4" t="s">
        <v>82</v>
      </c>
      <c r="F49" s="5" t="s">
        <v>17</v>
      </c>
      <c r="G49" s="6">
        <v>1</v>
      </c>
    </row>
    <row r="50" spans="1:7" ht="12" x14ac:dyDescent="0.2">
      <c r="A50" s="3">
        <v>30</v>
      </c>
      <c r="B50" s="1" t="s">
        <v>83</v>
      </c>
      <c r="C50" s="1" t="s">
        <v>4</v>
      </c>
      <c r="D50" s="4" t="s">
        <v>84</v>
      </c>
      <c r="F50" s="5" t="s">
        <v>17</v>
      </c>
      <c r="G50" s="6">
        <v>3</v>
      </c>
    </row>
    <row r="51" spans="1:7" ht="12" x14ac:dyDescent="0.2">
      <c r="A51" s="3">
        <v>40</v>
      </c>
      <c r="B51" s="1" t="s">
        <v>85</v>
      </c>
      <c r="C51" s="1" t="s">
        <v>4</v>
      </c>
      <c r="D51" s="4" t="s">
        <v>86</v>
      </c>
      <c r="F51" s="5" t="s">
        <v>87</v>
      </c>
      <c r="G51" s="6">
        <v>1</v>
      </c>
    </row>
    <row r="52" spans="1:7" ht="24" x14ac:dyDescent="0.2">
      <c r="A52" s="3">
        <v>50</v>
      </c>
      <c r="B52" s="1" t="s">
        <v>88</v>
      </c>
      <c r="C52" s="1" t="s">
        <v>4</v>
      </c>
      <c r="D52" s="4" t="s">
        <v>89</v>
      </c>
      <c r="F52" s="5" t="s">
        <v>17</v>
      </c>
      <c r="G52" s="6">
        <v>1</v>
      </c>
    </row>
    <row r="53" spans="1:7" ht="12" x14ac:dyDescent="0.2">
      <c r="A53" s="3">
        <v>60</v>
      </c>
      <c r="B53" s="1" t="s">
        <v>90</v>
      </c>
      <c r="C53" s="1" t="s">
        <v>4</v>
      </c>
      <c r="D53" s="4" t="s">
        <v>91</v>
      </c>
      <c r="F53" s="5" t="s">
        <v>87</v>
      </c>
      <c r="G53" s="6">
        <v>1</v>
      </c>
    </row>
    <row r="54" spans="1:7" ht="24" x14ac:dyDescent="0.2">
      <c r="A54" s="3">
        <v>70</v>
      </c>
      <c r="B54" s="1" t="s">
        <v>92</v>
      </c>
      <c r="C54" s="1" t="s">
        <v>4</v>
      </c>
      <c r="D54" s="4" t="s">
        <v>93</v>
      </c>
      <c r="F54" s="5" t="s">
        <v>94</v>
      </c>
      <c r="G54" s="6">
        <v>0.5</v>
      </c>
    </row>
    <row r="55" spans="1:7" ht="12" x14ac:dyDescent="0.2">
      <c r="A55" s="3">
        <v>80</v>
      </c>
      <c r="B55" s="1" t="s">
        <v>95</v>
      </c>
      <c r="C55" s="1" t="s">
        <v>4</v>
      </c>
      <c r="D55" s="4" t="s">
        <v>96</v>
      </c>
      <c r="F55" s="5" t="s">
        <v>17</v>
      </c>
      <c r="G55" s="6">
        <v>1</v>
      </c>
    </row>
    <row r="56" spans="1:7" ht="12" x14ac:dyDescent="0.2">
      <c r="A56" s="3">
        <v>90</v>
      </c>
      <c r="B56" s="1" t="s">
        <v>95</v>
      </c>
      <c r="C56" s="1" t="s">
        <v>4</v>
      </c>
      <c r="D56" s="4" t="s">
        <v>97</v>
      </c>
      <c r="F56" s="5" t="s">
        <v>17</v>
      </c>
      <c r="G56" s="6">
        <v>1</v>
      </c>
    </row>
    <row r="57" spans="1:7" ht="12" x14ac:dyDescent="0.2">
      <c r="A57" s="3">
        <v>100</v>
      </c>
      <c r="B57" s="1" t="s">
        <v>98</v>
      </c>
      <c r="C57" s="1" t="s">
        <v>4</v>
      </c>
      <c r="D57" s="4" t="s">
        <v>99</v>
      </c>
      <c r="F57" s="5" t="s">
        <v>17</v>
      </c>
      <c r="G57" s="6">
        <v>1</v>
      </c>
    </row>
    <row r="58" spans="1:7" ht="12" x14ac:dyDescent="0.2">
      <c r="A58" s="3">
        <v>110</v>
      </c>
      <c r="B58" s="1" t="s">
        <v>100</v>
      </c>
      <c r="C58" s="1" t="s">
        <v>4</v>
      </c>
      <c r="D58" s="4" t="s">
        <v>101</v>
      </c>
      <c r="F58" s="5" t="s">
        <v>17</v>
      </c>
      <c r="G58" s="6">
        <v>1</v>
      </c>
    </row>
    <row r="59" spans="1:7" ht="24" x14ac:dyDescent="0.2">
      <c r="A59" s="3">
        <v>120</v>
      </c>
      <c r="B59" s="1" t="s">
        <v>102</v>
      </c>
      <c r="C59" s="1" t="s">
        <v>4</v>
      </c>
      <c r="D59" s="4" t="s">
        <v>103</v>
      </c>
      <c r="F59" s="5" t="s">
        <v>44</v>
      </c>
      <c r="G59" s="6">
        <v>10</v>
      </c>
    </row>
    <row r="60" spans="1:7" ht="24" x14ac:dyDescent="0.2">
      <c r="A60" s="3">
        <v>130</v>
      </c>
      <c r="B60" s="1" t="s">
        <v>104</v>
      </c>
      <c r="C60" s="1" t="s">
        <v>4</v>
      </c>
      <c r="D60" s="4" t="s">
        <v>105</v>
      </c>
      <c r="F60" s="5" t="s">
        <v>44</v>
      </c>
      <c r="G60" s="6">
        <v>20</v>
      </c>
    </row>
    <row r="61" spans="1:7" ht="24" x14ac:dyDescent="0.2">
      <c r="A61" s="3">
        <v>140</v>
      </c>
      <c r="B61" s="1" t="s">
        <v>106</v>
      </c>
      <c r="C61" s="1" t="s">
        <v>4</v>
      </c>
      <c r="D61" s="4" t="s">
        <v>107</v>
      </c>
      <c r="F61" s="5" t="s">
        <v>17</v>
      </c>
      <c r="G61" s="6">
        <v>10</v>
      </c>
    </row>
    <row r="62" spans="1:7" ht="24" x14ac:dyDescent="0.2">
      <c r="A62" s="3">
        <v>150</v>
      </c>
      <c r="B62" s="1" t="s">
        <v>108</v>
      </c>
      <c r="C62" s="1" t="s">
        <v>4</v>
      </c>
      <c r="D62" s="4" t="s">
        <v>109</v>
      </c>
      <c r="F62" s="5" t="s">
        <v>44</v>
      </c>
      <c r="G62" s="6">
        <v>10</v>
      </c>
    </row>
    <row r="63" spans="1:7" ht="24" x14ac:dyDescent="0.2">
      <c r="A63" s="3">
        <v>160</v>
      </c>
      <c r="B63" s="1" t="s">
        <v>110</v>
      </c>
      <c r="C63" s="1" t="s">
        <v>4</v>
      </c>
      <c r="D63" s="4" t="s">
        <v>111</v>
      </c>
      <c r="F63" s="5" t="s">
        <v>44</v>
      </c>
      <c r="G63" s="6">
        <v>10</v>
      </c>
    </row>
    <row r="64" spans="1:7" ht="12" x14ac:dyDescent="0.2">
      <c r="A64" s="3">
        <v>170</v>
      </c>
      <c r="B64" s="1" t="s">
        <v>112</v>
      </c>
      <c r="C64" s="1" t="s">
        <v>4</v>
      </c>
      <c r="D64" s="4" t="s">
        <v>113</v>
      </c>
      <c r="F64" s="5" t="s">
        <v>17</v>
      </c>
      <c r="G64" s="6">
        <v>1</v>
      </c>
    </row>
    <row r="65" spans="1:7" ht="12" x14ac:dyDescent="0.2">
      <c r="A65" s="3">
        <v>180</v>
      </c>
      <c r="B65" s="1" t="s">
        <v>114</v>
      </c>
      <c r="C65" s="1" t="s">
        <v>4</v>
      </c>
      <c r="D65" s="4" t="s">
        <v>115</v>
      </c>
      <c r="F65" s="5" t="s">
        <v>17</v>
      </c>
      <c r="G65" s="6">
        <v>1</v>
      </c>
    </row>
    <row r="66" spans="1:7" ht="12" x14ac:dyDescent="0.2">
      <c r="A66" s="3">
        <v>190</v>
      </c>
      <c r="B66" s="1" t="s">
        <v>116</v>
      </c>
      <c r="C66" s="1" t="s">
        <v>4</v>
      </c>
      <c r="D66" s="4" t="s">
        <v>117</v>
      </c>
      <c r="F66" s="5" t="s">
        <v>17</v>
      </c>
      <c r="G66" s="6">
        <v>1</v>
      </c>
    </row>
    <row r="67" spans="1:7" ht="24" x14ac:dyDescent="0.2">
      <c r="A67" s="3">
        <v>200</v>
      </c>
      <c r="B67" s="1" t="s">
        <v>118</v>
      </c>
      <c r="C67" s="1" t="s">
        <v>4</v>
      </c>
      <c r="D67" s="4" t="s">
        <v>119</v>
      </c>
      <c r="F67" s="5" t="s">
        <v>44</v>
      </c>
      <c r="G67" s="6">
        <v>2</v>
      </c>
    </row>
    <row r="68" spans="1:7" ht="12" x14ac:dyDescent="0.2">
      <c r="A68" s="3">
        <v>210</v>
      </c>
      <c r="B68" s="1" t="s">
        <v>100</v>
      </c>
      <c r="C68" s="1" t="s">
        <v>4</v>
      </c>
      <c r="D68" s="4" t="s">
        <v>120</v>
      </c>
      <c r="F68" s="5" t="s">
        <v>17</v>
      </c>
      <c r="G68" s="6">
        <v>1</v>
      </c>
    </row>
    <row r="69" spans="1:7" ht="12" x14ac:dyDescent="0.2">
      <c r="A69" s="3">
        <v>220</v>
      </c>
      <c r="B69" s="1" t="s">
        <v>121</v>
      </c>
      <c r="C69" s="1" t="s">
        <v>4</v>
      </c>
      <c r="D69" s="4" t="s">
        <v>122</v>
      </c>
      <c r="F69" s="5" t="s">
        <v>87</v>
      </c>
      <c r="G69" s="6">
        <v>1</v>
      </c>
    </row>
    <row r="70" spans="1:7" ht="24" x14ac:dyDescent="0.2">
      <c r="A70" s="3">
        <v>230</v>
      </c>
      <c r="B70" s="1" t="s">
        <v>123</v>
      </c>
      <c r="C70" s="1" t="s">
        <v>4</v>
      </c>
      <c r="D70" s="4" t="s">
        <v>124</v>
      </c>
      <c r="F70" s="5" t="s">
        <v>17</v>
      </c>
      <c r="G70" s="6">
        <v>2</v>
      </c>
    </row>
    <row r="71" spans="1:7" ht="24" x14ac:dyDescent="0.2">
      <c r="A71" s="3">
        <v>240</v>
      </c>
      <c r="B71" s="1" t="s">
        <v>125</v>
      </c>
      <c r="C71" s="1" t="s">
        <v>4</v>
      </c>
      <c r="D71" s="4" t="s">
        <v>126</v>
      </c>
      <c r="F71" s="5" t="s">
        <v>87</v>
      </c>
      <c r="G71" s="6">
        <v>1</v>
      </c>
    </row>
    <row r="72" spans="1:7" ht="24" x14ac:dyDescent="0.2">
      <c r="A72" s="3">
        <v>250</v>
      </c>
      <c r="B72" s="1" t="s">
        <v>127</v>
      </c>
      <c r="C72" s="1" t="s">
        <v>4</v>
      </c>
      <c r="D72" s="4" t="s">
        <v>128</v>
      </c>
      <c r="F72" s="5" t="s">
        <v>17</v>
      </c>
      <c r="G72" s="6">
        <v>1</v>
      </c>
    </row>
    <row r="73" spans="1:7" ht="24" x14ac:dyDescent="0.2">
      <c r="A73" s="3">
        <v>260</v>
      </c>
      <c r="B73" s="1" t="s">
        <v>129</v>
      </c>
      <c r="C73" s="1" t="s">
        <v>4</v>
      </c>
      <c r="D73" s="4" t="s">
        <v>130</v>
      </c>
      <c r="F73" s="5" t="s">
        <v>17</v>
      </c>
      <c r="G73" s="6">
        <v>1</v>
      </c>
    </row>
    <row r="74" spans="1:7" ht="12" x14ac:dyDescent="0.2">
      <c r="A74" s="3">
        <v>270</v>
      </c>
      <c r="B74" s="1" t="s">
        <v>131</v>
      </c>
      <c r="C74" s="1" t="s">
        <v>4</v>
      </c>
      <c r="D74" s="4" t="s">
        <v>132</v>
      </c>
      <c r="F74" s="5" t="s">
        <v>44</v>
      </c>
      <c r="G74" s="6">
        <v>20</v>
      </c>
    </row>
    <row r="75" spans="1:7" ht="12" x14ac:dyDescent="0.2">
      <c r="A75" s="3">
        <v>280</v>
      </c>
      <c r="B75" s="1" t="s">
        <v>133</v>
      </c>
      <c r="C75" s="1" t="s">
        <v>4</v>
      </c>
      <c r="D75" s="4" t="s">
        <v>134</v>
      </c>
      <c r="F75" s="5" t="s">
        <v>17</v>
      </c>
      <c r="G75" s="6">
        <v>1</v>
      </c>
    </row>
    <row r="76" spans="1:7" ht="24" x14ac:dyDescent="0.2">
      <c r="A76" s="3">
        <v>290</v>
      </c>
      <c r="B76" s="1" t="s">
        <v>135</v>
      </c>
      <c r="C76" s="1" t="s">
        <v>4</v>
      </c>
      <c r="D76" s="4" t="s">
        <v>136</v>
      </c>
      <c r="F76" s="5" t="s">
        <v>17</v>
      </c>
      <c r="G76" s="6">
        <v>1</v>
      </c>
    </row>
    <row r="77" spans="1:7" ht="24" x14ac:dyDescent="0.2">
      <c r="A77" s="3">
        <v>300</v>
      </c>
      <c r="B77" s="1" t="s">
        <v>137</v>
      </c>
      <c r="C77" s="1" t="s">
        <v>4</v>
      </c>
      <c r="D77" s="4" t="s">
        <v>138</v>
      </c>
      <c r="F77" s="5" t="s">
        <v>17</v>
      </c>
      <c r="G77" s="6">
        <v>1</v>
      </c>
    </row>
    <row r="79" spans="1:7" ht="12.75" x14ac:dyDescent="0.2">
      <c r="A79" s="11" t="s">
        <v>139</v>
      </c>
      <c r="B79" s="9"/>
      <c r="C79" s="12" t="s">
        <v>140</v>
      </c>
      <c r="D79" s="9"/>
      <c r="E79" s="9"/>
    </row>
    <row r="80" spans="1:7" ht="12" x14ac:dyDescent="0.2">
      <c r="A80" s="3">
        <v>30</v>
      </c>
      <c r="B80" s="1" t="s">
        <v>141</v>
      </c>
      <c r="C80" s="1" t="s">
        <v>4</v>
      </c>
      <c r="D80" s="4" t="s">
        <v>142</v>
      </c>
      <c r="F80" s="5" t="s">
        <v>17</v>
      </c>
      <c r="G80" s="6">
        <v>4</v>
      </c>
    </row>
    <row r="81" spans="1:7" ht="12" x14ac:dyDescent="0.2">
      <c r="A81" s="3">
        <v>50</v>
      </c>
      <c r="B81" s="1" t="s">
        <v>143</v>
      </c>
      <c r="C81" s="1" t="s">
        <v>4</v>
      </c>
      <c r="D81" s="4" t="s">
        <v>144</v>
      </c>
      <c r="F81" s="5" t="s">
        <v>17</v>
      </c>
      <c r="G81" s="6">
        <v>2</v>
      </c>
    </row>
    <row r="82" spans="1:7" ht="24" x14ac:dyDescent="0.2">
      <c r="A82" s="3">
        <v>60</v>
      </c>
      <c r="B82" s="1" t="s">
        <v>145</v>
      </c>
      <c r="C82" s="1" t="s">
        <v>4</v>
      </c>
      <c r="D82" s="4" t="s">
        <v>146</v>
      </c>
      <c r="F82" s="5" t="s">
        <v>17</v>
      </c>
      <c r="G82" s="6">
        <v>1</v>
      </c>
    </row>
    <row r="83" spans="1:7" ht="24" x14ac:dyDescent="0.2">
      <c r="A83" s="3">
        <v>61</v>
      </c>
      <c r="B83" s="1" t="s">
        <v>147</v>
      </c>
      <c r="C83" s="1" t="s">
        <v>4</v>
      </c>
      <c r="D83" s="4" t="s">
        <v>148</v>
      </c>
      <c r="F83" s="5" t="s">
        <v>44</v>
      </c>
      <c r="G83" s="6">
        <v>1.7</v>
      </c>
    </row>
    <row r="84" spans="1:7" ht="36" x14ac:dyDescent="0.2">
      <c r="A84" s="3">
        <v>70</v>
      </c>
      <c r="B84" s="1" t="s">
        <v>149</v>
      </c>
      <c r="C84" s="1" t="s">
        <v>4</v>
      </c>
      <c r="D84" s="4" t="s">
        <v>150</v>
      </c>
      <c r="F84" s="5" t="s">
        <v>17</v>
      </c>
      <c r="G84" s="6">
        <v>3</v>
      </c>
    </row>
    <row r="85" spans="1:7" ht="24" x14ac:dyDescent="0.2">
      <c r="A85" s="3">
        <v>90</v>
      </c>
      <c r="B85" s="1" t="s">
        <v>151</v>
      </c>
      <c r="C85" s="1" t="s">
        <v>4</v>
      </c>
      <c r="D85" s="4" t="s">
        <v>152</v>
      </c>
      <c r="F85" s="5" t="s">
        <v>17</v>
      </c>
      <c r="G85" s="6">
        <v>1</v>
      </c>
    </row>
    <row r="86" spans="1:7" ht="24" x14ac:dyDescent="0.2">
      <c r="A86" s="3">
        <v>280</v>
      </c>
      <c r="B86" s="1" t="s">
        <v>153</v>
      </c>
      <c r="C86" s="1" t="s">
        <v>4</v>
      </c>
      <c r="D86" s="4" t="s">
        <v>154</v>
      </c>
      <c r="F86" s="5" t="s">
        <v>17</v>
      </c>
      <c r="G86" s="6">
        <v>2</v>
      </c>
    </row>
    <row r="87" spans="1:7" ht="24" x14ac:dyDescent="0.2">
      <c r="A87" s="3">
        <v>290</v>
      </c>
      <c r="B87" s="1" t="s">
        <v>155</v>
      </c>
      <c r="C87" s="1" t="s">
        <v>4</v>
      </c>
      <c r="D87" s="4" t="s">
        <v>156</v>
      </c>
      <c r="F87" s="5" t="s">
        <v>44</v>
      </c>
      <c r="G87" s="6">
        <v>1.8</v>
      </c>
    </row>
    <row r="88" spans="1:7" ht="12" x14ac:dyDescent="0.2">
      <c r="A88" s="3">
        <v>300</v>
      </c>
      <c r="B88" s="1" t="s">
        <v>157</v>
      </c>
      <c r="C88" s="1" t="s">
        <v>4</v>
      </c>
      <c r="D88" s="4" t="s">
        <v>158</v>
      </c>
      <c r="F88" s="5" t="s">
        <v>44</v>
      </c>
      <c r="G88" s="6">
        <v>1.8</v>
      </c>
    </row>
    <row r="89" spans="1:7" ht="24" x14ac:dyDescent="0.2">
      <c r="A89" s="3">
        <v>310</v>
      </c>
      <c r="B89" s="1" t="s">
        <v>155</v>
      </c>
      <c r="C89" s="1" t="s">
        <v>4</v>
      </c>
      <c r="D89" s="4" t="s">
        <v>159</v>
      </c>
      <c r="F89" s="5" t="s">
        <v>44</v>
      </c>
      <c r="G89" s="6">
        <v>4.8</v>
      </c>
    </row>
    <row r="90" spans="1:7" ht="12" x14ac:dyDescent="0.2">
      <c r="A90" s="3">
        <v>320</v>
      </c>
      <c r="B90" s="1" t="s">
        <v>157</v>
      </c>
      <c r="C90" s="1" t="s">
        <v>4</v>
      </c>
      <c r="D90" s="4" t="s">
        <v>158</v>
      </c>
      <c r="F90" s="5" t="s">
        <v>44</v>
      </c>
      <c r="G90" s="6">
        <v>4.8</v>
      </c>
    </row>
    <row r="91" spans="1:7" ht="24" x14ac:dyDescent="0.2">
      <c r="A91" s="3">
        <v>330</v>
      </c>
      <c r="B91" s="1" t="s">
        <v>160</v>
      </c>
      <c r="C91" s="1" t="s">
        <v>4</v>
      </c>
      <c r="D91" s="4" t="s">
        <v>161</v>
      </c>
      <c r="F91" s="5" t="s">
        <v>44</v>
      </c>
      <c r="G91" s="6">
        <v>4.2</v>
      </c>
    </row>
    <row r="92" spans="1:7" ht="24" x14ac:dyDescent="0.2">
      <c r="A92" s="3">
        <v>331</v>
      </c>
      <c r="B92" s="1" t="s">
        <v>147</v>
      </c>
      <c r="C92" s="1" t="s">
        <v>4</v>
      </c>
      <c r="D92" s="4" t="s">
        <v>162</v>
      </c>
      <c r="F92" s="5" t="s">
        <v>44</v>
      </c>
      <c r="G92" s="6">
        <v>1.3</v>
      </c>
    </row>
    <row r="93" spans="1:7" ht="12" x14ac:dyDescent="0.2">
      <c r="A93" s="3">
        <v>332</v>
      </c>
      <c r="B93" s="1" t="s">
        <v>163</v>
      </c>
      <c r="C93" s="1" t="s">
        <v>4</v>
      </c>
      <c r="D93" s="4" t="s">
        <v>164</v>
      </c>
      <c r="F93" s="5" t="s">
        <v>44</v>
      </c>
      <c r="G93" s="6">
        <v>1.3</v>
      </c>
    </row>
    <row r="94" spans="1:7" ht="24" x14ac:dyDescent="0.2">
      <c r="A94" s="3">
        <v>340</v>
      </c>
      <c r="B94" s="1" t="s">
        <v>149</v>
      </c>
      <c r="C94" s="1" t="s">
        <v>4</v>
      </c>
      <c r="D94" s="4" t="s">
        <v>165</v>
      </c>
      <c r="F94" s="5" t="s">
        <v>17</v>
      </c>
      <c r="G94" s="6">
        <v>1</v>
      </c>
    </row>
    <row r="95" spans="1:7" ht="24" x14ac:dyDescent="0.2">
      <c r="A95" s="3">
        <v>350</v>
      </c>
      <c r="B95" s="1" t="s">
        <v>151</v>
      </c>
      <c r="C95" s="1" t="s">
        <v>4</v>
      </c>
      <c r="D95" s="4" t="s">
        <v>166</v>
      </c>
      <c r="F95" s="5" t="s">
        <v>17</v>
      </c>
      <c r="G95" s="6">
        <v>1</v>
      </c>
    </row>
    <row r="96" spans="1:7" ht="24" x14ac:dyDescent="0.2">
      <c r="A96" s="3">
        <v>360</v>
      </c>
      <c r="B96" s="1" t="s">
        <v>167</v>
      </c>
      <c r="C96" s="1" t="s">
        <v>4</v>
      </c>
      <c r="D96" s="4" t="s">
        <v>168</v>
      </c>
      <c r="F96" s="5" t="s">
        <v>87</v>
      </c>
      <c r="G96" s="6">
        <v>1</v>
      </c>
    </row>
    <row r="97" spans="1:7" ht="24" x14ac:dyDescent="0.2">
      <c r="A97" s="3">
        <v>361</v>
      </c>
      <c r="B97" s="1" t="s">
        <v>169</v>
      </c>
      <c r="C97" s="1" t="s">
        <v>4</v>
      </c>
      <c r="D97" s="4" t="s">
        <v>170</v>
      </c>
      <c r="F97" s="5" t="s">
        <v>44</v>
      </c>
      <c r="G97" s="6">
        <v>7.5</v>
      </c>
    </row>
    <row r="98" spans="1:7" ht="36" x14ac:dyDescent="0.2">
      <c r="A98" s="3">
        <v>370</v>
      </c>
      <c r="B98" s="1" t="s">
        <v>171</v>
      </c>
      <c r="C98" s="1" t="s">
        <v>4</v>
      </c>
      <c r="D98" s="4" t="s">
        <v>172</v>
      </c>
      <c r="F98" s="5" t="s">
        <v>44</v>
      </c>
      <c r="G98" s="6">
        <v>5</v>
      </c>
    </row>
    <row r="99" spans="1:7" ht="24" x14ac:dyDescent="0.2">
      <c r="A99" s="3">
        <v>371</v>
      </c>
      <c r="B99" s="1" t="s">
        <v>147</v>
      </c>
      <c r="C99" s="1" t="s">
        <v>4</v>
      </c>
      <c r="D99" s="4" t="s">
        <v>173</v>
      </c>
      <c r="F99" s="5" t="s">
        <v>44</v>
      </c>
      <c r="G99" s="6">
        <v>1.5</v>
      </c>
    </row>
    <row r="100" spans="1:7" ht="24" x14ac:dyDescent="0.2">
      <c r="A100" s="3">
        <v>380</v>
      </c>
      <c r="B100" s="1" t="s">
        <v>174</v>
      </c>
      <c r="C100" s="1" t="s">
        <v>4</v>
      </c>
      <c r="D100" s="4" t="s">
        <v>175</v>
      </c>
      <c r="F100" s="5" t="s">
        <v>44</v>
      </c>
      <c r="G100" s="6">
        <v>1.5</v>
      </c>
    </row>
    <row r="101" spans="1:7" ht="24" x14ac:dyDescent="0.2">
      <c r="A101" s="3">
        <v>410</v>
      </c>
      <c r="B101" s="1" t="s">
        <v>176</v>
      </c>
      <c r="C101" s="1" t="s">
        <v>4</v>
      </c>
      <c r="D101" s="4" t="s">
        <v>177</v>
      </c>
      <c r="F101" s="5" t="s">
        <v>17</v>
      </c>
      <c r="G101" s="6">
        <v>1</v>
      </c>
    </row>
    <row r="102" spans="1:7" ht="12" x14ac:dyDescent="0.2">
      <c r="A102" s="3">
        <v>420</v>
      </c>
      <c r="B102" s="1" t="s">
        <v>153</v>
      </c>
      <c r="C102" s="1" t="s">
        <v>4</v>
      </c>
      <c r="D102" s="4" t="s">
        <v>178</v>
      </c>
      <c r="F102" s="5" t="s">
        <v>17</v>
      </c>
      <c r="G102" s="6">
        <v>4</v>
      </c>
    </row>
    <row r="103" spans="1:7" ht="12" x14ac:dyDescent="0.2">
      <c r="A103" s="3">
        <v>430</v>
      </c>
      <c r="B103" s="1" t="s">
        <v>179</v>
      </c>
      <c r="C103" s="1" t="s">
        <v>4</v>
      </c>
      <c r="D103" s="4" t="s">
        <v>180</v>
      </c>
      <c r="F103" s="5" t="s">
        <v>17</v>
      </c>
      <c r="G103" s="6">
        <v>3</v>
      </c>
    </row>
    <row r="104" spans="1:7" ht="12" x14ac:dyDescent="0.2">
      <c r="A104" s="3">
        <v>440</v>
      </c>
      <c r="B104" s="1" t="s">
        <v>181</v>
      </c>
      <c r="C104" s="1" t="s">
        <v>4</v>
      </c>
      <c r="D104" s="4" t="s">
        <v>182</v>
      </c>
      <c r="F104" s="5" t="s">
        <v>17</v>
      </c>
      <c r="G104" s="6">
        <v>1</v>
      </c>
    </row>
    <row r="105" spans="1:7" ht="12" x14ac:dyDescent="0.2">
      <c r="A105" s="3">
        <v>460</v>
      </c>
      <c r="B105" s="1" t="s">
        <v>183</v>
      </c>
      <c r="C105" s="1" t="s">
        <v>4</v>
      </c>
      <c r="D105" s="4" t="s">
        <v>184</v>
      </c>
      <c r="F105" s="5" t="s">
        <v>17</v>
      </c>
      <c r="G105" s="6">
        <v>1</v>
      </c>
    </row>
    <row r="106" spans="1:7" ht="24" x14ac:dyDescent="0.2">
      <c r="A106" s="3">
        <v>470</v>
      </c>
      <c r="B106" s="1" t="s">
        <v>176</v>
      </c>
      <c r="C106" s="1" t="s">
        <v>4</v>
      </c>
      <c r="D106" s="4" t="s">
        <v>185</v>
      </c>
      <c r="F106" s="5" t="s">
        <v>17</v>
      </c>
      <c r="G106" s="6">
        <v>1</v>
      </c>
    </row>
    <row r="107" spans="1:7" ht="24" x14ac:dyDescent="0.2">
      <c r="A107" s="3">
        <v>480</v>
      </c>
      <c r="B107" s="1" t="s">
        <v>186</v>
      </c>
      <c r="C107" s="1" t="s">
        <v>4</v>
      </c>
      <c r="D107" s="4" t="s">
        <v>187</v>
      </c>
      <c r="F107" s="5" t="s">
        <v>17</v>
      </c>
      <c r="G107" s="6">
        <v>2</v>
      </c>
    </row>
    <row r="108" spans="1:7" ht="12" x14ac:dyDescent="0.2">
      <c r="A108" s="3">
        <v>490</v>
      </c>
      <c r="B108" s="1" t="s">
        <v>188</v>
      </c>
      <c r="C108" s="1" t="s">
        <v>4</v>
      </c>
      <c r="D108" s="4" t="s">
        <v>189</v>
      </c>
      <c r="F108" s="5" t="s">
        <v>17</v>
      </c>
      <c r="G108" s="6">
        <v>1</v>
      </c>
    </row>
    <row r="109" spans="1:7" ht="24" x14ac:dyDescent="0.2">
      <c r="A109" s="3">
        <v>500</v>
      </c>
      <c r="B109" s="1" t="s">
        <v>190</v>
      </c>
      <c r="C109" s="1" t="s">
        <v>4</v>
      </c>
      <c r="D109" s="4" t="s">
        <v>191</v>
      </c>
      <c r="F109" s="5" t="s">
        <v>17</v>
      </c>
      <c r="G109" s="6">
        <v>4</v>
      </c>
    </row>
    <row r="110" spans="1:7" ht="12" x14ac:dyDescent="0.2">
      <c r="A110" s="3">
        <v>510</v>
      </c>
      <c r="B110" s="1" t="s">
        <v>192</v>
      </c>
      <c r="C110" s="1" t="s">
        <v>4</v>
      </c>
      <c r="D110" s="4" t="s">
        <v>193</v>
      </c>
      <c r="F110" s="5" t="s">
        <v>17</v>
      </c>
      <c r="G110" s="6">
        <v>1</v>
      </c>
    </row>
    <row r="111" spans="1:7" ht="12" x14ac:dyDescent="0.2">
      <c r="A111" s="3">
        <v>520</v>
      </c>
      <c r="B111" s="1" t="s">
        <v>194</v>
      </c>
      <c r="C111" s="1" t="s">
        <v>4</v>
      </c>
      <c r="D111" s="4" t="s">
        <v>195</v>
      </c>
      <c r="F111" s="5" t="s">
        <v>17</v>
      </c>
      <c r="G111" s="6">
        <v>11</v>
      </c>
    </row>
    <row r="113" spans="1:5" ht="54" customHeight="1" x14ac:dyDescent="0.2">
      <c r="A113" s="11" t="s">
        <v>196</v>
      </c>
      <c r="B113" s="9"/>
      <c r="C113" s="12" t="s">
        <v>197</v>
      </c>
      <c r="D113" s="9"/>
      <c r="E113" s="9"/>
    </row>
  </sheetData>
  <mergeCells count="38">
    <mergeCell ref="A113:B113"/>
    <mergeCell ref="C113:E113"/>
    <mergeCell ref="B42:C42"/>
    <mergeCell ref="D42:F42"/>
    <mergeCell ref="A47:B47"/>
    <mergeCell ref="C47:E47"/>
    <mergeCell ref="A79:B79"/>
    <mergeCell ref="C79:E79"/>
    <mergeCell ref="B38:C38"/>
    <mergeCell ref="D38:F38"/>
    <mergeCell ref="B39:C39"/>
    <mergeCell ref="D39:F39"/>
    <mergeCell ref="B41:C41"/>
    <mergeCell ref="D41:F41"/>
    <mergeCell ref="B30:C30"/>
    <mergeCell ref="D30:F30"/>
    <mergeCell ref="B31:C31"/>
    <mergeCell ref="D31:F31"/>
    <mergeCell ref="B37:C37"/>
    <mergeCell ref="D37:F37"/>
    <mergeCell ref="B20:C20"/>
    <mergeCell ref="D20:F20"/>
    <mergeCell ref="B22:C22"/>
    <mergeCell ref="D22:F22"/>
    <mergeCell ref="B25:C25"/>
    <mergeCell ref="D25:F25"/>
    <mergeCell ref="B13:C13"/>
    <mergeCell ref="D13:F13"/>
    <mergeCell ref="B16:C16"/>
    <mergeCell ref="D16:F16"/>
    <mergeCell ref="B18:C18"/>
    <mergeCell ref="D18:F18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cp:lastPrinted>2024-01-23T12:49:05Z</cp:lastPrinted>
  <dcterms:modified xsi:type="dcterms:W3CDTF">2024-01-23T12:49:14Z</dcterms:modified>
</cp:coreProperties>
</file>