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35. Górnicza 5m1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07" i="1" l="1"/>
  <c r="G104" i="1"/>
  <c r="G90" i="1"/>
  <c r="G56" i="1"/>
  <c r="G54" i="1"/>
  <c r="G51" i="1"/>
  <c r="G49" i="1"/>
  <c r="G46" i="1"/>
  <c r="G40" i="1"/>
  <c r="G34" i="1"/>
  <c r="G32" i="1"/>
  <c r="G26" i="1"/>
  <c r="G21" i="1"/>
  <c r="G19" i="1"/>
  <c r="G11" i="1"/>
</calcChain>
</file>

<file path=xl/sharedStrings.xml><?xml version="1.0" encoding="utf-8"?>
<sst xmlns="http://schemas.openxmlformats.org/spreadsheetml/2006/main" count="426" uniqueCount="222">
  <si>
    <t>E02-06-100 :  PRZEDMIAR ROBÓT</t>
  </si>
  <si>
    <t>Górnicza 5/1 -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</si>
  <si>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</si>
  <si>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</si>
  <si>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</si>
  <si>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</si>
  <si>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</si>
  <si>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</si>
  <si>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</si>
  <si>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</si>
  <si>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 xml:space="preserve">  000-00-00-00-00 </t>
  </si>
  <si>
    <t>Kalkulacja własna: rozebranie szafy w korytarzu i łazience, zabudowy grzejników, obudowy ościeża drzwi do pokoju, sufitu podwieszanego w kuchni, demontaż 2 szt. karniszy, boazerii ze ścian 2,5m2,</t>
  </si>
  <si>
    <t>kmpl</t>
  </si>
  <si>
    <t>KNR  401-03-54-09-00</t>
  </si>
  <si>
    <t>Wykucie z muru ościeżnic stalowych drzwiowych powierzchni do 2 m2</t>
  </si>
  <si>
    <t>szt</t>
  </si>
  <si>
    <t>KNR  401-03-29-02-00</t>
  </si>
  <si>
    <t>Analogia: powiększenie otworu drzwiowego</t>
  </si>
  <si>
    <t>m2</t>
  </si>
  <si>
    <t>1)</t>
  </si>
  <si>
    <t>0,23*2,07</t>
  </si>
  <si>
    <t>KNNR N002-11-04-01-00</t>
  </si>
  <si>
    <t>Ościeżnica stalowa FD-1</t>
  </si>
  <si>
    <t>KNR  401-03-18-02-00</t>
  </si>
  <si>
    <t>Analogia: obsadzenie ościeżnicy drzwi wejściowych w ścianach wewnętrznych z cegieł o powierzchni otworu do 2 m2</t>
  </si>
  <si>
    <t>KNR  401-07-08-02-00</t>
  </si>
  <si>
    <t>Wykonanie tynku cementowo-wapiennego kat III na ościeżach szer do 25 cm</t>
  </si>
  <si>
    <t>metr</t>
  </si>
  <si>
    <t>KNR  202-10-19-08-00</t>
  </si>
  <si>
    <t>Drzwi wewnątrzklatkowe typu "Ateron 80" wyposażone w  Ościeżnica, klamka wraz z szyldami, próg ze stali, wkładki bębenkowe, uszczelki, wizjer, numeracja lokalu. Zamawiający dopuszcza zastosowanie stolarki równoważnej</t>
  </si>
  <si>
    <t>KNR  202-10-17-03-00</t>
  </si>
  <si>
    <t>Skrzydla drzwiowe 1-dzielne o pow do 1,6 mr szklone szyba do 0,2 mr konfekcjonowane skrzydło łazienkowe z otworami w dolnej części skrzydłą</t>
  </si>
  <si>
    <t>KNR  202-10-17-04-00</t>
  </si>
  <si>
    <t>Skrzydla drzwiowe 1-dzielne o pow do 1,6 mr szklone szyba ponad 0,2 mr konfekcjonowane</t>
  </si>
  <si>
    <t>KNR  404-04-05-01-00</t>
  </si>
  <si>
    <t>Analogia: rozebranie posadzki z paneli podłogowych</t>
  </si>
  <si>
    <t>3,29*4,74+1,34*1,75</t>
  </si>
  <si>
    <t>KNNR N002-12-06-06-00</t>
  </si>
  <si>
    <t>Analogia: demontaż listew przyściennych wsp. R = 0,5</t>
  </si>
  <si>
    <t>4,74*2+3,29*2+1,34*2+1,75*2</t>
  </si>
  <si>
    <t>KNR  202-06-09-03-01</t>
  </si>
  <si>
    <t>Analogia: ułożenie podkładu pod panele gr. min 6mm</t>
  </si>
  <si>
    <t>KNNR N002-12-05-09-00</t>
  </si>
  <si>
    <t>Posadzka z paneli podłogowych o klasie ścieralności AC4 lub wyższej</t>
  </si>
  <si>
    <t>KNKB  002-11-06-06-00</t>
  </si>
  <si>
    <t>Analogia: Listwy przyścienne PCV - plastikowe mocowane przy pomocy kołków rozporowych</t>
  </si>
  <si>
    <t>KNR  401-08-18-05-00</t>
  </si>
  <si>
    <t>Zerwanie posadzki z tworzyw sztucznych w kuchni</t>
  </si>
  <si>
    <t>1,34*1,5</t>
  </si>
  <si>
    <t>KNR  202-11-18-01-00</t>
  </si>
  <si>
    <t>Przygotowanie podloza pod posadzki z plytek terakota na klej</t>
  </si>
  <si>
    <t>KNR  202-11-34-01-00</t>
  </si>
  <si>
    <t>Gruntowanie podlozy poziomych preparatami gruntujacymi CERESIT CT 17</t>
  </si>
  <si>
    <t>KNR C003-03-12-04-00</t>
  </si>
  <si>
    <t>Izolacji przy użyciu powłoki CL 51 na powierzchni poziomej</t>
  </si>
  <si>
    <t>KNR  202-11-18-08-00</t>
  </si>
  <si>
    <t>Posadzki z plytek terakota 30x30 cm ukladane na klej metoda zwykla</t>
  </si>
  <si>
    <t>KNR  202-11-19-01-50</t>
  </si>
  <si>
    <t>Cokoliki wys 10 cm z plytek terakota 20x20 cm na klej z przygotowaniem podloza</t>
  </si>
  <si>
    <t>1,5*2+1,34*2</t>
  </si>
  <si>
    <t>KNR  404-05-04-03-00</t>
  </si>
  <si>
    <t>Rozebranie posadzki z płytek ceramicznych w łazience</t>
  </si>
  <si>
    <t>1,34*1,24</t>
  </si>
  <si>
    <t>KNR  401-08-19-15-00</t>
  </si>
  <si>
    <t>Rozebranie wykładziny ściennej z płytek w miejscu kabiny prysznicowej</t>
  </si>
  <si>
    <t>(0,9+0,9)*2</t>
  </si>
  <si>
    <t>KNR  202-08-29-01-00</t>
  </si>
  <si>
    <t>Przygotowanie podloza pod licowanie scian plytkami ceramicznymi na klej</t>
  </si>
  <si>
    <t>KNR  202-11-34-02-00</t>
  </si>
  <si>
    <t>Gruntowanie podlozy pionowych preparatami gruntujacymi CERESIT CT 17</t>
  </si>
  <si>
    <t>KNR C003-03-12-05-00</t>
  </si>
  <si>
    <t>Izolacja przy użyciu powłoki CL 51 na powierzchni pionowej</t>
  </si>
  <si>
    <t>KNR  202-08-29-08-00</t>
  </si>
  <si>
    <t>Licowanie scian plytkami ceramicznymi 30x30 cm na klej metoda zwykla</t>
  </si>
  <si>
    <t>KNR  202-26-11-02-60</t>
  </si>
  <si>
    <t>zagruntowanie 1-krotnie emulsja ATLAS UNI-GRUNT</t>
  </si>
  <si>
    <t>1) Ściany pokój i korytarz</t>
  </si>
  <si>
    <t>(4,74*2+3,29*2+1,34*2+1,75*2)*2,61</t>
  </si>
  <si>
    <t>2) Sufity pokój, korytarz i kuchnia</t>
  </si>
  <si>
    <t>4,74*3,29+1,34*1,75+1,5*1,34</t>
  </si>
  <si>
    <t>KNR  202-08-15-04-00</t>
  </si>
  <si>
    <t>Gladz gipsowa 2-warstwowa na scianach</t>
  </si>
  <si>
    <t>KNR  202-08-15-06-00</t>
  </si>
  <si>
    <t>Gladz gipsowa 2-warstwowa na sufitach</t>
  </si>
  <si>
    <t>1) Sufity pokój, korytarz i kuchnia</t>
  </si>
  <si>
    <t>KNR  401-03-22-02-00</t>
  </si>
  <si>
    <t>Kratki wentylacyjne w ścianach z cegieł</t>
  </si>
  <si>
    <t>KNR  401-01-08-09-00</t>
  </si>
  <si>
    <t>Wywóz pozostałości z lokalu i pomieszczeń przynależnych samochodami  skrzyniowymi na odległość do 1 km</t>
  </si>
  <si>
    <t>m3</t>
  </si>
  <si>
    <t>0,100</t>
  </si>
  <si>
    <t>KNR  401-01-08-10-00</t>
  </si>
  <si>
    <t>Wywóz pozostałości z lokalu i pomieszczeń przynależnych samochodami skrzyniowymi na każdy następny 1 km - dalsze 7 km - krotność 7</t>
  </si>
  <si>
    <t>CEN  000-00-00-00-02</t>
  </si>
  <si>
    <t>Kalkulacja własna: utylizacja pozostałości na wysypisku</t>
  </si>
  <si>
    <t>Mg</t>
  </si>
  <si>
    <t>DZIAŁ  2</t>
  </si>
  <si>
    <t>CPV 45330000-9: roboty wod-kan</t>
  </si>
  <si>
    <t>KNNR N008-02-17-07-00</t>
  </si>
  <si>
    <t>Wymiana brodzika natryskowego z tworzywa sztucznego półokrągły 800x800 z syfonem PCV</t>
  </si>
  <si>
    <t>Kalkulacja własna: Montaż kabiny natryskowej półokrągłej 800x800</t>
  </si>
  <si>
    <t>KNNR N004-01-37-09-00</t>
  </si>
  <si>
    <t>Wymiana baterii natryskowej z natryskiem wężowym.</t>
  </si>
  <si>
    <t>KNNR N008-02-18-03-00</t>
  </si>
  <si>
    <t>Wymiana ustępu porcelanowego "Kompakt"</t>
  </si>
  <si>
    <t>KNNR N004-02-11-03-00</t>
  </si>
  <si>
    <t>Dodatek za podejscie odplywowe PCV na uszczelke fi 110 uwaga podłączenie ustępu wykonać na sztywno.</t>
  </si>
  <si>
    <t>KNNR N008-01-18-01-00</t>
  </si>
  <si>
    <t>Wymiana zaworu kątowego do płuczki M1 fi 15 z wężykiem w oplocie do wody zimnej</t>
  </si>
  <si>
    <t>KNNR N008-01-17-01-10</t>
  </si>
  <si>
    <t>Wymiana zaworu kątowego  fi 15  do pralki</t>
  </si>
  <si>
    <t>KNNR N008-01-08-05-00</t>
  </si>
  <si>
    <t>Demontaż rurociągu z PCW klejonego na ścianie fi 15-25</t>
  </si>
  <si>
    <t>KNNR N004-01-11-01-50</t>
  </si>
  <si>
    <t>Rurociag PE-Xc-Al zaciskany na scianach bud mieszkal fi 16</t>
  </si>
  <si>
    <t>KNNR N004-01-16-01-03</t>
  </si>
  <si>
    <t>Dodatek za podejscie doplywowe z PE-Xc do zaworu, baterii fi 20</t>
  </si>
  <si>
    <t>KNNR N008-02-15-04-02</t>
  </si>
  <si>
    <t>Wymiana zlewozmywaka blaszanego  2-komorowego bez wsporników z syfonem PCV</t>
  </si>
  <si>
    <t>KNNR N008-01-18-04-01</t>
  </si>
  <si>
    <t>Wymiana baterii zlewozmywakowej ściennej fi 15</t>
  </si>
  <si>
    <t>KNNR N008-04-07-04-11</t>
  </si>
  <si>
    <t>Analogia: montaż głowic termostatycznych RTD-3100 w pokoju.</t>
  </si>
  <si>
    <t>DZIAŁ  3</t>
  </si>
  <si>
    <t>Roboty elektryczne</t>
  </si>
  <si>
    <t>KNNR N009-02-03-05-00</t>
  </si>
  <si>
    <t>Demontaż aparatu elektrycznego o masie do 2,5 kg-ist.tablica licznikowa z zabezpieczeniami zalicznikowymi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</si>
  <si>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</si>
  <si>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</si>
  <si>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</si>
  <si>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</si>
  <si>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N009-04-03-06-00</t>
  </si>
  <si>
    <t>Demontaż puszek i odgałęźników podtynkowych i natynkowych do fi 60</t>
  </si>
  <si>
    <t>KNNR N009-04-03-07-00</t>
  </si>
  <si>
    <t>Demontaż puszek i odgałęźników podtynkowych i natynkowych pow fi 60</t>
  </si>
  <si>
    <t>KNNR N009-05-01-05-00</t>
  </si>
  <si>
    <t>Demontaż oprawy żarowej zwieszakowej</t>
  </si>
  <si>
    <t>KNNR N009-03-01-03-00</t>
  </si>
  <si>
    <t>Demontaż przewodu wtynkowego płaskiego lub kabelkowego</t>
  </si>
  <si>
    <t>Demontaż przewodu  płaskiego lub kabelkowego w piwnicy</t>
  </si>
  <si>
    <t>Demontaż gniazda wtykowego podtynkowego i natynkowego nieuszczelnionego w piwnicy 2 szt.</t>
  </si>
  <si>
    <t>Kalkulacja własna - czyszczenie unifonu</t>
  </si>
  <si>
    <t>KNNR N005-03-06-01-00</t>
  </si>
  <si>
    <t>Łącznik instalacyjny natynkowo-wtynkowy Lsz-523 w puszce szczękowej  w piwnicy</t>
  </si>
  <si>
    <t>KNNR N005-03-03-01-00</t>
  </si>
  <si>
    <t>Puszka n.t. z tworzyw sztucznych 75x75 3-y wyloty przewód 2,5 mm2 w piwnicy</t>
  </si>
  <si>
    <t>KNNR N005-01-03-05-01</t>
  </si>
  <si>
    <t>Rura winidurowa gładka RL fi 18 N.T. na innym podłożu w piwnicy</t>
  </si>
  <si>
    <t>KNNR N005-02-03-01-04</t>
  </si>
  <si>
    <t>Przewód kabelkowy YDY 3x1,5 wciągany do rur w piwnicy</t>
  </si>
  <si>
    <t>KNNR N005-12-07-01-00</t>
  </si>
  <si>
    <t>Wykucie bruzd dla przewodów wtynkowych w cegle</t>
  </si>
  <si>
    <t>1) Gniazda wtyczkowe w łazience</t>
  </si>
  <si>
    <t>0,5+1,5+0,2+1,2</t>
  </si>
  <si>
    <t>2) Gniazda wtyczkowe w kuchni</t>
  </si>
  <si>
    <t>0,5+1,5+1,34+1,24+0,3+1,34+1,2+1,3</t>
  </si>
  <si>
    <t>3) Gniazda wtyczkowe w pokoju</t>
  </si>
  <si>
    <t>(0,5+0,3+1,34+2,1+3,3+0,2)+4,74+2,1+2,1+2,1+3,1</t>
  </si>
  <si>
    <t>4) Oświetlenie przedpokoju, łazienki i kuchni</t>
  </si>
  <si>
    <t>0,5+1,5+1,34+1,75+1,2+1,2+0,5+1+1,24+1,35+1,2+0,65</t>
  </si>
  <si>
    <t>5) Oświetlenie pokoju</t>
  </si>
  <si>
    <t>0,5+1,5+1,34+0,3+1,2+3</t>
  </si>
  <si>
    <t>KNNR N005-12-08-01-00</t>
  </si>
  <si>
    <t>Zaprawianie bruzd szer do 25 mm</t>
  </si>
  <si>
    <t>KNNR N005-12-09-05-00</t>
  </si>
  <si>
    <t>Przebijanie otworu fi 25 mm dł 1 c w cegle</t>
  </si>
  <si>
    <t>KNNR N005-12-09-08-00</t>
  </si>
  <si>
    <t>Przebijanie otworu fi 25 mm dł 2,5 c w cegle</t>
  </si>
  <si>
    <t>KNNR N005-04-04-06-00</t>
  </si>
  <si>
    <t>Montaż  tablicy licznikowej rozdzielczej elektrycznej TLR-1F  (N+PE)  z obudowa na wyłączniki nadprądowe (9S)o powierzchni do 0,2 m2  prod. Elektro-Plast Opatówek</t>
  </si>
  <si>
    <t>KNNR N005-04-07-01-00</t>
  </si>
  <si>
    <t>Wyłącznik nadprądowy 1-biegunowy S191 B10A</t>
  </si>
  <si>
    <t>Wyłącznik nadprądowy 1-biegunowy S191 B16A</t>
  </si>
  <si>
    <t>KNNR N005-04-07-03-00</t>
  </si>
  <si>
    <t>Wyłącznik przeciwporażeniowy 1(2)-biegunowy 30mA 40A kat.AC</t>
  </si>
  <si>
    <t>KNNR N005-02-04-06-03</t>
  </si>
  <si>
    <t>Przewód płaski YDYp 3x6,0 w tynku na podłożu innym</t>
  </si>
  <si>
    <t>KNNR N005-02-04-05-04</t>
  </si>
  <si>
    <t>Przewód płaski YDYp 3x1,5 w tynku na podłożu innym</t>
  </si>
  <si>
    <t>1) Oświetlenie przedpokoju, łazienki i kuchni</t>
  </si>
  <si>
    <t>0,5+1,5+1,34+1,75+1,2+1,2+0,5+1+1,24+1,35+1,2+0,65+0,3+5,1</t>
  </si>
  <si>
    <t>2) Oświetlenie pokoju</t>
  </si>
  <si>
    <t>0,5+1,5+1,34+0,3+1,2+0,9</t>
  </si>
  <si>
    <t>KNNR N005-02-04-05-05</t>
  </si>
  <si>
    <t>Przewód płaski YDYp 3x2,5 w tynku na podłożu innym</t>
  </si>
  <si>
    <t>0,5+1,5+0,2+1,2+0,3+0,3</t>
  </si>
  <si>
    <t>0,5+1,5+1,34+1,24+0,3+1,34+1,2+1,3+0,3+0,9</t>
  </si>
  <si>
    <t>0,5+0,3+1,34+2,1+3,3+0,3+4,74+2,1+2,1+2,1+3,1+4,5</t>
  </si>
  <si>
    <t>KNNR N005-02-04-05-07</t>
  </si>
  <si>
    <t>Przewód płaski YDYp 4x1,5 w tynku na podłożu innym</t>
  </si>
  <si>
    <t>KNNR N005-05-04-02-00</t>
  </si>
  <si>
    <t>Oprawa oświetleniowa żarowa porcelanowa bryzgoodporna plafon 1x60W przykręcana prod.Lena Lighting (łazienka i piwnica)</t>
  </si>
  <si>
    <t>KNNR N005-03-02-01-00</t>
  </si>
  <si>
    <t>Puszka instalacyjna p.t. fi do 60 pojedyńcza</t>
  </si>
  <si>
    <t>KNNR N005-03-02-06-00</t>
  </si>
  <si>
    <t>Puszka instalacyjna p.t. fi do 80 z 4-ma wylotami</t>
  </si>
  <si>
    <t>KNNR N005-03-08-03-00</t>
  </si>
  <si>
    <t>Gniazdo wtyczkowe p.t. 2x2P+Z 10A/2,5 NF-422 przelotowe podwójne</t>
  </si>
  <si>
    <t>KNNR N005-03-08-05-00</t>
  </si>
  <si>
    <t>Gniazdo wtyczkowe bryzgoszczelne 2P+Z 16A/2,5 NT-130H -łazienka</t>
  </si>
  <si>
    <t>KNR  508-08-17-06-00</t>
  </si>
  <si>
    <t>Montaż złączy świecznikowych 2-biegunowych na przewodach instalacyjnych</t>
  </si>
  <si>
    <t>KNR  508-08-17-07-00</t>
  </si>
  <si>
    <t>Montaż złączy świecznikowych 3-biegunowych na przewodach instalacyjnych</t>
  </si>
  <si>
    <t>KNNR N005-04-06-01-00</t>
  </si>
  <si>
    <t>Montaż kuchenki elektrycznej  o masie do 2,5 kg 2-płytkowej 230V, 2kW</t>
  </si>
  <si>
    <t>KNNR N005-03-06-02-01</t>
  </si>
  <si>
    <t>Łącznik 1-bieg p.t. WPt-1LS w puszce instalacyjnej</t>
  </si>
  <si>
    <t>KNNR N005-03-06-03-00</t>
  </si>
  <si>
    <t>Łącznik świecznikowy p.t. NF-502 w puszce instalacyjnej</t>
  </si>
  <si>
    <t>KNNR N005-03-06-02-00</t>
  </si>
  <si>
    <t>Łącznik 1-bieg p.t. przycisk "dzwonek"</t>
  </si>
  <si>
    <t>KNNR N005-13-03-01-00</t>
  </si>
  <si>
    <t>Pomiar rezystancji izolacji obwód 1-fazowy pomiar pierwszy- linia zasiljąca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</si>
  <si>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</si>
  <si>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</si>
  <si>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</si>
  <si>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</si>
  <si>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</si>
  <si>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</si>
  <si>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DZIAŁ  4</t>
  </si>
  <si>
    <t>Uwagi:Łączniki montować na wysokości ok. 1,2m. Gniazda wtyczkowe montować od poziomu podłogi: w kuchni na wysokości ok. 1,2m, w pokoju na wysokości ok. 0,3m, w łazience na wysokości ok. 1,4m  poza strefą drugą i IP44.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</si>
</sst>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8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36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1</v>
      </c>
    </row>
    <row r="10" spans="1:7" ht="12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15</v>
      </c>
      <c r="G10" s="6">
        <v>2</v>
      </c>
    </row>
    <row r="11" spans="1:7" ht="12" x14ac:dyDescent="0.2">
      <c r="A11" s="3">
        <v>30</v>
      </c>
      <c r="B11" s="1" t="s">
        <v>16</v>
      </c>
      <c r="C11" s="1" t="s">
        <v>4</v>
      </c>
      <c r="D11" s="4" t="s">
        <v>17</v>
      </c>
      <c r="F11" s="5" t="s">
        <v>18</v>
      </c>
      <c r="G11" s="6">
        <f>SUM(G12)</f>
        <v>0.47610000000000002</v>
      </c>
    </row>
    <row r="12" spans="1:7" ht="12" x14ac:dyDescent="0.2">
      <c r="B12" s="13" t="s">
        <v>19</v>
      </c>
      <c r="C12" s="9"/>
      <c r="D12" s="13" t="s">
        <v>20</v>
      </c>
      <c r="E12" s="9"/>
      <c r="F12" s="9"/>
      <c r="G12" s="7">
        <v>0.47610000000000002</v>
      </c>
    </row>
    <row r="13" spans="1:7" ht="12" x14ac:dyDescent="0.2">
      <c r="A13" s="3">
        <v>40</v>
      </c>
      <c r="B13" s="1" t="s">
        <v>21</v>
      </c>
      <c r="C13" s="1" t="s">
        <v>4</v>
      </c>
      <c r="D13" s="4" t="s">
        <v>22</v>
      </c>
      <c r="F13" s="5" t="s">
        <v>15</v>
      </c>
      <c r="G13" s="6">
        <v>3</v>
      </c>
    </row>
    <row r="14" spans="1:7" ht="24" x14ac:dyDescent="0.2">
      <c r="A14" s="3">
        <v>50</v>
      </c>
      <c r="B14" s="1" t="s">
        <v>23</v>
      </c>
      <c r="C14" s="1" t="s">
        <v>4</v>
      </c>
      <c r="D14" s="4" t="s">
        <v>24</v>
      </c>
      <c r="F14" s="5" t="s">
        <v>15</v>
      </c>
      <c r="G14" s="6">
        <v>1</v>
      </c>
    </row>
    <row r="15" spans="1:7" ht="24" x14ac:dyDescent="0.2">
      <c r="A15" s="3">
        <v>60</v>
      </c>
      <c r="B15" s="1" t="s">
        <v>25</v>
      </c>
      <c r="C15" s="1" t="s">
        <v>4</v>
      </c>
      <c r="D15" s="4" t="s">
        <v>26</v>
      </c>
      <c r="F15" s="5" t="s">
        <v>27</v>
      </c>
      <c r="G15" s="6">
        <v>10</v>
      </c>
    </row>
    <row r="16" spans="1:7" ht="48" x14ac:dyDescent="0.2">
      <c r="A16" s="3">
        <v>80</v>
      </c>
      <c r="B16" s="1" t="s">
        <v>28</v>
      </c>
      <c r="C16" s="1" t="s">
        <v>4</v>
      </c>
      <c r="D16" s="4" t="s">
        <v>29</v>
      </c>
      <c r="F16" s="5" t="s">
        <v>18</v>
      </c>
      <c r="G16" s="6">
        <v>1.6</v>
      </c>
    </row>
    <row r="17" spans="1:7" ht="24" x14ac:dyDescent="0.2">
      <c r="A17" s="3">
        <v>90</v>
      </c>
      <c r="B17" s="1" t="s">
        <v>30</v>
      </c>
      <c r="C17" s="1" t="s">
        <v>4</v>
      </c>
      <c r="D17" s="4" t="s">
        <v>31</v>
      </c>
      <c r="F17" s="5" t="s">
        <v>18</v>
      </c>
      <c r="G17" s="6">
        <v>1.6</v>
      </c>
    </row>
    <row r="18" spans="1:7" ht="24" x14ac:dyDescent="0.2">
      <c r="A18" s="3">
        <v>100</v>
      </c>
      <c r="B18" s="1" t="s">
        <v>32</v>
      </c>
      <c r="C18" s="1" t="s">
        <v>4</v>
      </c>
      <c r="D18" s="4" t="s">
        <v>33</v>
      </c>
      <c r="F18" s="5" t="s">
        <v>18</v>
      </c>
      <c r="G18" s="6">
        <v>1.6</v>
      </c>
    </row>
    <row r="19" spans="1:7" ht="12" x14ac:dyDescent="0.2">
      <c r="A19" s="3">
        <v>110</v>
      </c>
      <c r="B19" s="1" t="s">
        <v>34</v>
      </c>
      <c r="C19" s="1" t="s">
        <v>4</v>
      </c>
      <c r="D19" s="4" t="s">
        <v>35</v>
      </c>
      <c r="F19" s="5" t="s">
        <v>18</v>
      </c>
      <c r="G19" s="6">
        <f>SUM(G20)</f>
        <v>17.939599999999999</v>
      </c>
    </row>
    <row r="20" spans="1:7" ht="12" x14ac:dyDescent="0.2">
      <c r="B20" s="13" t="s">
        <v>19</v>
      </c>
      <c r="C20" s="9"/>
      <c r="D20" s="13" t="s">
        <v>36</v>
      </c>
      <c r="E20" s="9"/>
      <c r="F20" s="9"/>
      <c r="G20" s="7">
        <v>17.939599999999999</v>
      </c>
    </row>
    <row r="21" spans="1:7" ht="12" x14ac:dyDescent="0.2">
      <c r="A21" s="3">
        <v>120</v>
      </c>
      <c r="B21" s="1" t="s">
        <v>37</v>
      </c>
      <c r="C21" s="1" t="s">
        <v>4</v>
      </c>
      <c r="D21" s="4" t="s">
        <v>38</v>
      </c>
      <c r="F21" s="5" t="s">
        <v>27</v>
      </c>
      <c r="G21" s="6">
        <f>SUM(G22)</f>
        <v>22.24</v>
      </c>
    </row>
    <row r="22" spans="1:7" ht="12" x14ac:dyDescent="0.2">
      <c r="B22" s="13" t="s">
        <v>19</v>
      </c>
      <c r="C22" s="9"/>
      <c r="D22" s="13" t="s">
        <v>39</v>
      </c>
      <c r="E22" s="9"/>
      <c r="F22" s="9"/>
      <c r="G22" s="7">
        <v>22.24</v>
      </c>
    </row>
    <row r="23" spans="1:7" ht="12" x14ac:dyDescent="0.2">
      <c r="A23" s="3">
        <v>130</v>
      </c>
      <c r="B23" s="1" t="s">
        <v>40</v>
      </c>
      <c r="C23" s="1" t="s">
        <v>4</v>
      </c>
      <c r="D23" s="4" t="s">
        <v>41</v>
      </c>
      <c r="F23" s="5" t="s">
        <v>18</v>
      </c>
      <c r="G23" s="6">
        <v>17.940000000000001</v>
      </c>
    </row>
    <row r="24" spans="1:7" ht="12" x14ac:dyDescent="0.2">
      <c r="A24" s="3">
        <v>140</v>
      </c>
      <c r="B24" s="1" t="s">
        <v>42</v>
      </c>
      <c r="C24" s="1" t="s">
        <v>4</v>
      </c>
      <c r="D24" s="4" t="s">
        <v>43</v>
      </c>
      <c r="F24" s="5" t="s">
        <v>18</v>
      </c>
      <c r="G24" s="6">
        <v>17.940000000000001</v>
      </c>
    </row>
    <row r="25" spans="1:7" ht="24" x14ac:dyDescent="0.2">
      <c r="A25" s="3">
        <v>150</v>
      </c>
      <c r="B25" s="1" t="s">
        <v>44</v>
      </c>
      <c r="C25" s="1" t="s">
        <v>4</v>
      </c>
      <c r="D25" s="4" t="s">
        <v>45</v>
      </c>
      <c r="F25" s="5" t="s">
        <v>27</v>
      </c>
      <c r="G25" s="6">
        <v>22.24</v>
      </c>
    </row>
    <row r="26" spans="1:7" ht="12" x14ac:dyDescent="0.2">
      <c r="A26" s="3">
        <v>160</v>
      </c>
      <c r="B26" s="1" t="s">
        <v>46</v>
      </c>
      <c r="C26" s="1" t="s">
        <v>4</v>
      </c>
      <c r="D26" s="4" t="s">
        <v>47</v>
      </c>
      <c r="F26" s="5" t="s">
        <v>18</v>
      </c>
      <c r="G26" s="6">
        <f>SUM(G27)</f>
        <v>2.0099999999999998</v>
      </c>
    </row>
    <row r="27" spans="1:7" ht="12" x14ac:dyDescent="0.2">
      <c r="B27" s="13" t="s">
        <v>19</v>
      </c>
      <c r="C27" s="9"/>
      <c r="D27" s="13" t="s">
        <v>48</v>
      </c>
      <c r="E27" s="9"/>
      <c r="F27" s="9"/>
      <c r="G27" s="7">
        <v>2.0099999999999998</v>
      </c>
    </row>
    <row r="28" spans="1:7" ht="12" x14ac:dyDescent="0.2">
      <c r="A28" s="3">
        <v>170</v>
      </c>
      <c r="B28" s="1" t="s">
        <v>49</v>
      </c>
      <c r="C28" s="1" t="s">
        <v>4</v>
      </c>
      <c r="D28" s="4" t="s">
        <v>50</v>
      </c>
      <c r="F28" s="5" t="s">
        <v>18</v>
      </c>
      <c r="G28" s="6">
        <v>2.0099999999999998</v>
      </c>
    </row>
    <row r="29" spans="1:7" ht="12" x14ac:dyDescent="0.2">
      <c r="A29" s="3">
        <v>180</v>
      </c>
      <c r="B29" s="1" t="s">
        <v>51</v>
      </c>
      <c r="C29" s="1" t="s">
        <v>4</v>
      </c>
      <c r="D29" s="4" t="s">
        <v>52</v>
      </c>
      <c r="F29" s="5" t="s">
        <v>18</v>
      </c>
      <c r="G29" s="6">
        <v>2.0099999999999998</v>
      </c>
    </row>
    <row r="30" spans="1:7" ht="12" x14ac:dyDescent="0.2">
      <c r="A30" s="3">
        <v>181</v>
      </c>
      <c r="B30" s="1" t="s">
        <v>53</v>
      </c>
      <c r="C30" s="1" t="s">
        <v>4</v>
      </c>
      <c r="D30" s="4" t="s">
        <v>54</v>
      </c>
      <c r="F30" s="5" t="s">
        <v>18</v>
      </c>
      <c r="G30" s="6">
        <v>2.0099999999999998</v>
      </c>
    </row>
    <row r="31" spans="1:7" ht="12" x14ac:dyDescent="0.2">
      <c r="A31" s="3">
        <v>190</v>
      </c>
      <c r="B31" s="1" t="s">
        <v>55</v>
      </c>
      <c r="C31" s="1" t="s">
        <v>4</v>
      </c>
      <c r="D31" s="4" t="s">
        <v>56</v>
      </c>
      <c r="F31" s="5" t="s">
        <v>18</v>
      </c>
      <c r="G31" s="6">
        <v>2.0099999999999998</v>
      </c>
    </row>
    <row r="32" spans="1:7" ht="24" x14ac:dyDescent="0.2">
      <c r="A32" s="3">
        <v>200</v>
      </c>
      <c r="B32" s="1" t="s">
        <v>57</v>
      </c>
      <c r="C32" s="1" t="s">
        <v>4</v>
      </c>
      <c r="D32" s="4" t="s">
        <v>58</v>
      </c>
      <c r="F32" s="5" t="s">
        <v>27</v>
      </c>
      <c r="G32" s="6">
        <f>SUM(G33)</f>
        <v>5.68</v>
      </c>
    </row>
    <row r="33" spans="1:7" ht="12" x14ac:dyDescent="0.2">
      <c r="B33" s="13" t="s">
        <v>19</v>
      </c>
      <c r="C33" s="9"/>
      <c r="D33" s="13" t="s">
        <v>59</v>
      </c>
      <c r="E33" s="9"/>
      <c r="F33" s="9"/>
      <c r="G33" s="7">
        <v>5.68</v>
      </c>
    </row>
    <row r="34" spans="1:7" ht="12" x14ac:dyDescent="0.2">
      <c r="A34" s="3">
        <v>210</v>
      </c>
      <c r="B34" s="1" t="s">
        <v>60</v>
      </c>
      <c r="C34" s="1" t="s">
        <v>4</v>
      </c>
      <c r="D34" s="4" t="s">
        <v>61</v>
      </c>
      <c r="F34" s="5" t="s">
        <v>18</v>
      </c>
      <c r="G34" s="6">
        <f>SUM(G35)</f>
        <v>1.6616</v>
      </c>
    </row>
    <row r="35" spans="1:7" ht="12" x14ac:dyDescent="0.2">
      <c r="B35" s="13" t="s">
        <v>19</v>
      </c>
      <c r="C35" s="9"/>
      <c r="D35" s="13" t="s">
        <v>62</v>
      </c>
      <c r="E35" s="9"/>
      <c r="F35" s="9"/>
      <c r="G35" s="7">
        <v>1.6616</v>
      </c>
    </row>
    <row r="36" spans="1:7" ht="12" x14ac:dyDescent="0.2">
      <c r="A36" s="3">
        <v>220</v>
      </c>
      <c r="B36" s="1" t="s">
        <v>49</v>
      </c>
      <c r="C36" s="1" t="s">
        <v>4</v>
      </c>
      <c r="D36" s="4" t="s">
        <v>50</v>
      </c>
      <c r="F36" s="5" t="s">
        <v>18</v>
      </c>
      <c r="G36" s="6">
        <v>1.6619999999999999</v>
      </c>
    </row>
    <row r="37" spans="1:7" ht="12" x14ac:dyDescent="0.2">
      <c r="A37" s="3">
        <v>230</v>
      </c>
      <c r="B37" s="1" t="s">
        <v>51</v>
      </c>
      <c r="C37" s="1" t="s">
        <v>4</v>
      </c>
      <c r="D37" s="4" t="s">
        <v>52</v>
      </c>
      <c r="F37" s="5" t="s">
        <v>18</v>
      </c>
      <c r="G37" s="6">
        <v>1.6619999999999999</v>
      </c>
    </row>
    <row r="38" spans="1:7" ht="12" x14ac:dyDescent="0.2">
      <c r="A38" s="3">
        <v>240</v>
      </c>
      <c r="B38" s="1" t="s">
        <v>53</v>
      </c>
      <c r="C38" s="1" t="s">
        <v>4</v>
      </c>
      <c r="D38" s="4" t="s">
        <v>54</v>
      </c>
      <c r="F38" s="5" t="s">
        <v>18</v>
      </c>
      <c r="G38" s="6">
        <v>1.6619999999999999</v>
      </c>
    </row>
    <row r="39" spans="1:7" ht="12" x14ac:dyDescent="0.2">
      <c r="A39" s="3">
        <v>250</v>
      </c>
      <c r="B39" s="1" t="s">
        <v>55</v>
      </c>
      <c r="C39" s="1" t="s">
        <v>4</v>
      </c>
      <c r="D39" s="4" t="s">
        <v>56</v>
      </c>
      <c r="F39" s="5" t="s">
        <v>18</v>
      </c>
      <c r="G39" s="6">
        <v>1.6619999999999999</v>
      </c>
    </row>
    <row r="40" spans="1:7" ht="12" x14ac:dyDescent="0.2">
      <c r="A40" s="3">
        <v>260</v>
      </c>
      <c r="B40" s="1" t="s">
        <v>63</v>
      </c>
      <c r="C40" s="1" t="s">
        <v>4</v>
      </c>
      <c r="D40" s="4" t="s">
        <v>64</v>
      </c>
      <c r="F40" s="5" t="s">
        <v>18</v>
      </c>
      <c r="G40" s="6">
        <f>SUM(G41)</f>
        <v>3.6</v>
      </c>
    </row>
    <row r="41" spans="1:7" ht="12" x14ac:dyDescent="0.2">
      <c r="B41" s="13" t="s">
        <v>19</v>
      </c>
      <c r="C41" s="9"/>
      <c r="D41" s="13" t="s">
        <v>65</v>
      </c>
      <c r="E41" s="9"/>
      <c r="F41" s="9"/>
      <c r="G41" s="7">
        <v>3.6</v>
      </c>
    </row>
    <row r="42" spans="1:7" ht="24" x14ac:dyDescent="0.2">
      <c r="A42" s="3">
        <v>270</v>
      </c>
      <c r="B42" s="1" t="s">
        <v>66</v>
      </c>
      <c r="C42" s="1" t="s">
        <v>4</v>
      </c>
      <c r="D42" s="4" t="s">
        <v>67</v>
      </c>
      <c r="F42" s="5" t="s">
        <v>18</v>
      </c>
      <c r="G42" s="6">
        <v>3.6</v>
      </c>
    </row>
    <row r="43" spans="1:7" ht="12" x14ac:dyDescent="0.2">
      <c r="A43" s="3">
        <v>280</v>
      </c>
      <c r="B43" s="1" t="s">
        <v>68</v>
      </c>
      <c r="C43" s="1" t="s">
        <v>4</v>
      </c>
      <c r="D43" s="4" t="s">
        <v>69</v>
      </c>
      <c r="F43" s="5" t="s">
        <v>18</v>
      </c>
      <c r="G43" s="6">
        <v>3.6</v>
      </c>
    </row>
    <row r="44" spans="1:7" ht="12" x14ac:dyDescent="0.2">
      <c r="A44" s="3">
        <v>290</v>
      </c>
      <c r="B44" s="1" t="s">
        <v>70</v>
      </c>
      <c r="C44" s="1" t="s">
        <v>4</v>
      </c>
      <c r="D44" s="4" t="s">
        <v>71</v>
      </c>
      <c r="F44" s="5" t="s">
        <v>18</v>
      </c>
      <c r="G44" s="6">
        <v>3.6</v>
      </c>
    </row>
    <row r="45" spans="1:7" ht="12" x14ac:dyDescent="0.2">
      <c r="A45" s="3">
        <v>300</v>
      </c>
      <c r="B45" s="1" t="s">
        <v>72</v>
      </c>
      <c r="C45" s="1" t="s">
        <v>4</v>
      </c>
      <c r="D45" s="4" t="s">
        <v>73</v>
      </c>
      <c r="F45" s="5" t="s">
        <v>18</v>
      </c>
      <c r="G45" s="6">
        <v>3.6</v>
      </c>
    </row>
    <row r="46" spans="1:7" ht="12" x14ac:dyDescent="0.2">
      <c r="A46" s="3">
        <v>310</v>
      </c>
      <c r="B46" s="1" t="s">
        <v>74</v>
      </c>
      <c r="C46" s="1" t="s">
        <v>4</v>
      </c>
      <c r="D46" s="4" t="s">
        <v>75</v>
      </c>
      <c r="F46" s="5" t="s">
        <v>18</v>
      </c>
      <c r="G46" s="6">
        <f>SUM(G47:G48)</f>
        <v>77.995999999999995</v>
      </c>
    </row>
    <row r="47" spans="1:7" ht="12" x14ac:dyDescent="0.2">
      <c r="B47" s="13" t="s">
        <v>76</v>
      </c>
      <c r="C47" s="9"/>
      <c r="D47" s="13" t="s">
        <v>77</v>
      </c>
      <c r="E47" s="9"/>
      <c r="F47" s="9"/>
      <c r="G47" s="7">
        <v>58.046399999999998</v>
      </c>
    </row>
    <row r="48" spans="1:7" ht="12" x14ac:dyDescent="0.2">
      <c r="B48" s="13" t="s">
        <v>78</v>
      </c>
      <c r="C48" s="9"/>
      <c r="D48" s="13" t="s">
        <v>79</v>
      </c>
      <c r="E48" s="9"/>
      <c r="F48" s="9"/>
      <c r="G48" s="7">
        <v>19.9496</v>
      </c>
    </row>
    <row r="49" spans="1:7" ht="12" x14ac:dyDescent="0.2">
      <c r="A49" s="3">
        <v>320</v>
      </c>
      <c r="B49" s="1" t="s">
        <v>80</v>
      </c>
      <c r="C49" s="1" t="s">
        <v>4</v>
      </c>
      <c r="D49" s="4" t="s">
        <v>81</v>
      </c>
      <c r="F49" s="5" t="s">
        <v>18</v>
      </c>
      <c r="G49" s="6">
        <f>SUM(G50)</f>
        <v>58.046399999999998</v>
      </c>
    </row>
    <row r="50" spans="1:7" ht="12" x14ac:dyDescent="0.2">
      <c r="B50" s="13" t="s">
        <v>76</v>
      </c>
      <c r="C50" s="9"/>
      <c r="D50" s="13" t="s">
        <v>77</v>
      </c>
      <c r="E50" s="9"/>
      <c r="F50" s="9"/>
      <c r="G50" s="7">
        <v>58.046399999999998</v>
      </c>
    </row>
    <row r="51" spans="1:7" ht="12" x14ac:dyDescent="0.2">
      <c r="A51" s="3">
        <v>330</v>
      </c>
      <c r="B51" s="1" t="s">
        <v>82</v>
      </c>
      <c r="C51" s="1" t="s">
        <v>4</v>
      </c>
      <c r="D51" s="4" t="s">
        <v>83</v>
      </c>
      <c r="F51" s="5" t="s">
        <v>18</v>
      </c>
      <c r="G51" s="6">
        <f>SUM(G52)</f>
        <v>19.9496</v>
      </c>
    </row>
    <row r="52" spans="1:7" ht="12" x14ac:dyDescent="0.2">
      <c r="B52" s="13" t="s">
        <v>84</v>
      </c>
      <c r="C52" s="9"/>
      <c r="D52" s="13" t="s">
        <v>79</v>
      </c>
      <c r="E52" s="9"/>
      <c r="F52" s="9"/>
      <c r="G52" s="7">
        <v>19.9496</v>
      </c>
    </row>
    <row r="53" spans="1:7" ht="12" x14ac:dyDescent="0.2">
      <c r="A53" s="3">
        <v>340</v>
      </c>
      <c r="B53" s="1" t="s">
        <v>85</v>
      </c>
      <c r="C53" s="1" t="s">
        <v>4</v>
      </c>
      <c r="D53" s="4" t="s">
        <v>86</v>
      </c>
      <c r="F53" s="5" t="s">
        <v>15</v>
      </c>
      <c r="G53" s="6">
        <v>2</v>
      </c>
    </row>
    <row r="54" spans="1:7" ht="24" x14ac:dyDescent="0.2">
      <c r="A54" s="3">
        <v>350</v>
      </c>
      <c r="B54" s="1" t="s">
        <v>87</v>
      </c>
      <c r="C54" s="1" t="s">
        <v>4</v>
      </c>
      <c r="D54" s="4" t="s">
        <v>88</v>
      </c>
      <c r="F54" s="5" t="s">
        <v>89</v>
      </c>
      <c r="G54" s="6">
        <f>SUM(G55)</f>
        <v>0.1</v>
      </c>
    </row>
    <row r="55" spans="1:7" ht="12" x14ac:dyDescent="0.2">
      <c r="B55" s="13" t="s">
        <v>19</v>
      </c>
      <c r="C55" s="9"/>
      <c r="D55" s="13" t="s">
        <v>90</v>
      </c>
      <c r="E55" s="9"/>
      <c r="F55" s="9"/>
      <c r="G55" s="7">
        <v>0.1</v>
      </c>
    </row>
    <row r="56" spans="1:7" ht="24" x14ac:dyDescent="0.2">
      <c r="A56" s="3">
        <v>360</v>
      </c>
      <c r="B56" s="1" t="s">
        <v>91</v>
      </c>
      <c r="C56" s="1" t="s">
        <v>4</v>
      </c>
      <c r="D56" s="4" t="s">
        <v>92</v>
      </c>
      <c r="F56" s="5" t="s">
        <v>89</v>
      </c>
      <c r="G56" s="6">
        <f>SUM(G57)</f>
        <v>0.1</v>
      </c>
    </row>
    <row r="57" spans="1:7" ht="12" x14ac:dyDescent="0.2">
      <c r="B57" s="13" t="s">
        <v>19</v>
      </c>
      <c r="C57" s="9"/>
      <c r="D57" s="13" t="s">
        <v>90</v>
      </c>
      <c r="E57" s="9"/>
      <c r="F57" s="9"/>
      <c r="G57" s="7">
        <v>0.1</v>
      </c>
    </row>
    <row r="58" spans="1:7" ht="12" x14ac:dyDescent="0.2">
      <c r="A58" s="3">
        <v>370</v>
      </c>
      <c r="B58" s="1" t="s">
        <v>93</v>
      </c>
      <c r="C58" s="1" t="s">
        <v>4</v>
      </c>
      <c r="D58" s="4" t="s">
        <v>94</v>
      </c>
      <c r="F58" s="5" t="s">
        <v>95</v>
      </c>
      <c r="G58" s="6">
        <v>0.2</v>
      </c>
    </row>
    <row r="60" spans="1:7" ht="12.75" x14ac:dyDescent="0.2">
      <c r="A60" s="11" t="s">
        <v>96</v>
      </c>
      <c r="B60" s="9"/>
      <c r="C60" s="12" t="s">
        <v>97</v>
      </c>
      <c r="D60" s="9"/>
      <c r="E60" s="9"/>
    </row>
    <row r="61" spans="1:7" ht="24" x14ac:dyDescent="0.2">
      <c r="A61" s="3">
        <v>10</v>
      </c>
      <c r="B61" s="1" t="s">
        <v>98</v>
      </c>
      <c r="C61" s="1" t="s">
        <v>4</v>
      </c>
      <c r="D61" s="4" t="s">
        <v>99</v>
      </c>
      <c r="F61" s="5" t="s">
        <v>15</v>
      </c>
      <c r="G61" s="6">
        <v>1</v>
      </c>
    </row>
    <row r="62" spans="1:7" ht="12" x14ac:dyDescent="0.2">
      <c r="A62" s="3">
        <v>20</v>
      </c>
      <c r="B62" s="1" t="s">
        <v>10</v>
      </c>
      <c r="C62" s="1" t="s">
        <v>4</v>
      </c>
      <c r="D62" s="4" t="s">
        <v>100</v>
      </c>
      <c r="F62" s="5" t="s">
        <v>15</v>
      </c>
      <c r="G62" s="6">
        <v>1</v>
      </c>
    </row>
    <row r="63" spans="1:7" ht="12" x14ac:dyDescent="0.2">
      <c r="A63" s="3">
        <v>30</v>
      </c>
      <c r="B63" s="1" t="s">
        <v>101</v>
      </c>
      <c r="C63" s="1" t="s">
        <v>4</v>
      </c>
      <c r="D63" s="4" t="s">
        <v>102</v>
      </c>
      <c r="F63" s="5" t="s">
        <v>15</v>
      </c>
      <c r="G63" s="6">
        <v>1</v>
      </c>
    </row>
    <row r="64" spans="1:7" ht="12" x14ac:dyDescent="0.2">
      <c r="A64" s="3">
        <v>40</v>
      </c>
      <c r="B64" s="1" t="s">
        <v>103</v>
      </c>
      <c r="C64" s="1" t="s">
        <v>4</v>
      </c>
      <c r="D64" s="4" t="s">
        <v>104</v>
      </c>
      <c r="F64" s="5" t="s">
        <v>12</v>
      </c>
      <c r="G64" s="6">
        <v>1</v>
      </c>
    </row>
    <row r="65" spans="1:7" ht="24" x14ac:dyDescent="0.2">
      <c r="A65" s="3">
        <v>50</v>
      </c>
      <c r="B65" s="1" t="s">
        <v>105</v>
      </c>
      <c r="C65" s="1" t="s">
        <v>4</v>
      </c>
      <c r="D65" s="4" t="s">
        <v>106</v>
      </c>
      <c r="F65" s="5" t="s">
        <v>15</v>
      </c>
      <c r="G65" s="6">
        <v>1</v>
      </c>
    </row>
    <row r="66" spans="1:7" ht="24" x14ac:dyDescent="0.2">
      <c r="A66" s="3">
        <v>60</v>
      </c>
      <c r="B66" s="1" t="s">
        <v>107</v>
      </c>
      <c r="C66" s="1" t="s">
        <v>4</v>
      </c>
      <c r="D66" s="4" t="s">
        <v>108</v>
      </c>
      <c r="F66" s="5" t="s">
        <v>15</v>
      </c>
      <c r="G66" s="6">
        <v>1</v>
      </c>
    </row>
    <row r="67" spans="1:7" ht="12" x14ac:dyDescent="0.2">
      <c r="A67" s="3">
        <v>70</v>
      </c>
      <c r="B67" s="1" t="s">
        <v>109</v>
      </c>
      <c r="C67" s="1" t="s">
        <v>4</v>
      </c>
      <c r="D67" s="4" t="s">
        <v>110</v>
      </c>
      <c r="F67" s="5" t="s">
        <v>15</v>
      </c>
      <c r="G67" s="6">
        <v>1</v>
      </c>
    </row>
    <row r="68" spans="1:7" ht="12" x14ac:dyDescent="0.2">
      <c r="A68" s="3">
        <v>80</v>
      </c>
      <c r="B68" s="1" t="s">
        <v>111</v>
      </c>
      <c r="C68" s="1" t="s">
        <v>4</v>
      </c>
      <c r="D68" s="4" t="s">
        <v>112</v>
      </c>
      <c r="F68" s="5" t="s">
        <v>27</v>
      </c>
      <c r="G68" s="6">
        <v>2</v>
      </c>
    </row>
    <row r="69" spans="1:7" ht="12" x14ac:dyDescent="0.2">
      <c r="A69" s="3">
        <v>90</v>
      </c>
      <c r="B69" s="1" t="s">
        <v>113</v>
      </c>
      <c r="C69" s="1" t="s">
        <v>4</v>
      </c>
      <c r="D69" s="4" t="s">
        <v>114</v>
      </c>
      <c r="F69" s="5" t="s">
        <v>27</v>
      </c>
      <c r="G69" s="6">
        <v>2</v>
      </c>
    </row>
    <row r="70" spans="1:7" ht="12" x14ac:dyDescent="0.2">
      <c r="A70" s="3">
        <v>100</v>
      </c>
      <c r="B70" s="1" t="s">
        <v>115</v>
      </c>
      <c r="C70" s="1" t="s">
        <v>4</v>
      </c>
      <c r="D70" s="4" t="s">
        <v>116</v>
      </c>
      <c r="F70" s="5" t="s">
        <v>15</v>
      </c>
      <c r="G70" s="6">
        <v>3</v>
      </c>
    </row>
    <row r="71" spans="1:7" ht="24" x14ac:dyDescent="0.2">
      <c r="A71" s="3">
        <v>110</v>
      </c>
      <c r="B71" s="1" t="s">
        <v>117</v>
      </c>
      <c r="C71" s="1" t="s">
        <v>4</v>
      </c>
      <c r="D71" s="4" t="s">
        <v>118</v>
      </c>
      <c r="F71" s="5" t="s">
        <v>15</v>
      </c>
      <c r="G71" s="6">
        <v>1</v>
      </c>
    </row>
    <row r="72" spans="1:7" ht="12" x14ac:dyDescent="0.2">
      <c r="A72" s="3">
        <v>120</v>
      </c>
      <c r="B72" s="1" t="s">
        <v>119</v>
      </c>
      <c r="C72" s="1" t="s">
        <v>4</v>
      </c>
      <c r="D72" s="4" t="s">
        <v>120</v>
      </c>
      <c r="F72" s="5" t="s">
        <v>15</v>
      </c>
      <c r="G72" s="6">
        <v>1</v>
      </c>
    </row>
    <row r="73" spans="1:7" ht="12" x14ac:dyDescent="0.2">
      <c r="A73" s="3">
        <v>130</v>
      </c>
      <c r="B73" s="1" t="s">
        <v>121</v>
      </c>
      <c r="C73" s="1" t="s">
        <v>4</v>
      </c>
      <c r="D73" s="4" t="s">
        <v>122</v>
      </c>
      <c r="F73" s="5" t="s">
        <v>15</v>
      </c>
      <c r="G73" s="6">
        <v>2</v>
      </c>
    </row>
    <row r="75" spans="1:7" ht="12.75" x14ac:dyDescent="0.2">
      <c r="A75" s="11" t="s">
        <v>123</v>
      </c>
      <c r="B75" s="9"/>
      <c r="C75" s="12" t="s">
        <v>124</v>
      </c>
      <c r="D75" s="9"/>
      <c r="E75" s="9"/>
    </row>
    <row r="76" spans="1:7" ht="24" x14ac:dyDescent="0.2">
      <c r="A76" s="3">
        <v>10</v>
      </c>
      <c r="B76" s="1" t="s">
        <v>125</v>
      </c>
      <c r="C76" s="1" t="s">
        <v>4</v>
      </c>
      <c r="D76" s="4" t="s">
        <v>126</v>
      </c>
      <c r="F76" s="5" t="s">
        <v>15</v>
      </c>
      <c r="G76" s="6">
        <v>1</v>
      </c>
    </row>
    <row r="77" spans="1:7" ht="24" x14ac:dyDescent="0.2">
      <c r="A77" s="3">
        <v>20</v>
      </c>
      <c r="B77" s="1" t="s">
        <v>127</v>
      </c>
      <c r="C77" s="1" t="s">
        <v>4</v>
      </c>
      <c r="D77" s="4" t="s">
        <v>128</v>
      </c>
      <c r="F77" s="5" t="s">
        <v>15</v>
      </c>
      <c r="G77" s="6">
        <v>5</v>
      </c>
    </row>
    <row r="78" spans="1:7" ht="24" x14ac:dyDescent="0.2">
      <c r="A78" s="3">
        <v>30</v>
      </c>
      <c r="B78" s="1" t="s">
        <v>129</v>
      </c>
      <c r="C78" s="1" t="s">
        <v>4</v>
      </c>
      <c r="D78" s="4" t="s">
        <v>130</v>
      </c>
      <c r="F78" s="5" t="s">
        <v>15</v>
      </c>
      <c r="G78" s="6">
        <v>5</v>
      </c>
    </row>
    <row r="79" spans="1:7" ht="12" x14ac:dyDescent="0.2">
      <c r="A79" s="3">
        <v>40</v>
      </c>
      <c r="B79" s="1" t="s">
        <v>131</v>
      </c>
      <c r="C79" s="1" t="s">
        <v>4</v>
      </c>
      <c r="D79" s="4" t="s">
        <v>132</v>
      </c>
      <c r="F79" s="5" t="s">
        <v>15</v>
      </c>
      <c r="G79" s="6">
        <v>10</v>
      </c>
    </row>
    <row r="80" spans="1:7" ht="12" x14ac:dyDescent="0.2">
      <c r="A80" s="3">
        <v>41</v>
      </c>
      <c r="B80" s="1" t="s">
        <v>133</v>
      </c>
      <c r="C80" s="1" t="s">
        <v>4</v>
      </c>
      <c r="D80" s="4" t="s">
        <v>134</v>
      </c>
      <c r="F80" s="5" t="s">
        <v>15</v>
      </c>
      <c r="G80" s="6">
        <v>7</v>
      </c>
    </row>
    <row r="81" spans="1:7" ht="12" x14ac:dyDescent="0.2">
      <c r="A81" s="3">
        <v>50</v>
      </c>
      <c r="B81" s="1" t="s">
        <v>135</v>
      </c>
      <c r="C81" s="1" t="s">
        <v>4</v>
      </c>
      <c r="D81" s="4" t="s">
        <v>136</v>
      </c>
      <c r="F81" s="5" t="s">
        <v>15</v>
      </c>
      <c r="G81" s="6">
        <v>4</v>
      </c>
    </row>
    <row r="82" spans="1:7" ht="12" x14ac:dyDescent="0.2">
      <c r="A82" s="3">
        <v>60</v>
      </c>
      <c r="B82" s="1" t="s">
        <v>137</v>
      </c>
      <c r="C82" s="1" t="s">
        <v>4</v>
      </c>
      <c r="D82" s="4" t="s">
        <v>138</v>
      </c>
      <c r="F82" s="5" t="s">
        <v>27</v>
      </c>
      <c r="G82" s="6">
        <v>25</v>
      </c>
    </row>
    <row r="83" spans="1:7" ht="12" x14ac:dyDescent="0.2">
      <c r="A83" s="3">
        <v>70</v>
      </c>
      <c r="B83" s="1" t="s">
        <v>137</v>
      </c>
      <c r="C83" s="1" t="s">
        <v>4</v>
      </c>
      <c r="D83" s="4" t="s">
        <v>139</v>
      </c>
      <c r="F83" s="5" t="s">
        <v>27</v>
      </c>
      <c r="G83" s="6">
        <v>5.5</v>
      </c>
    </row>
    <row r="84" spans="1:7" ht="24" x14ac:dyDescent="0.2">
      <c r="A84" s="3">
        <v>81</v>
      </c>
      <c r="B84" s="1" t="s">
        <v>129</v>
      </c>
      <c r="C84" s="1" t="s">
        <v>4</v>
      </c>
      <c r="D84" s="4" t="s">
        <v>140</v>
      </c>
      <c r="F84" s="5" t="s">
        <v>15</v>
      </c>
      <c r="G84" s="6">
        <v>2</v>
      </c>
    </row>
    <row r="85" spans="1:7" ht="12" x14ac:dyDescent="0.2">
      <c r="A85" s="3">
        <v>90</v>
      </c>
      <c r="B85" s="1" t="s">
        <v>10</v>
      </c>
      <c r="C85" s="1" t="s">
        <v>4</v>
      </c>
      <c r="D85" s="4" t="s">
        <v>141</v>
      </c>
      <c r="F85" s="5" t="s">
        <v>12</v>
      </c>
      <c r="G85" s="6">
        <v>1</v>
      </c>
    </row>
    <row r="86" spans="1:7" ht="24" x14ac:dyDescent="0.2">
      <c r="A86" s="3">
        <v>92</v>
      </c>
      <c r="B86" s="1" t="s">
        <v>142</v>
      </c>
      <c r="C86" s="1" t="s">
        <v>4</v>
      </c>
      <c r="D86" s="4" t="s">
        <v>143</v>
      </c>
      <c r="F86" s="5" t="s">
        <v>15</v>
      </c>
      <c r="G86" s="6">
        <v>1</v>
      </c>
    </row>
    <row r="87" spans="1:7" ht="24" x14ac:dyDescent="0.2">
      <c r="A87" s="3">
        <v>93</v>
      </c>
      <c r="B87" s="1" t="s">
        <v>144</v>
      </c>
      <c r="C87" s="1" t="s">
        <v>4</v>
      </c>
      <c r="D87" s="4" t="s">
        <v>145</v>
      </c>
      <c r="F87" s="5" t="s">
        <v>15</v>
      </c>
      <c r="G87" s="6">
        <v>1</v>
      </c>
    </row>
    <row r="88" spans="1:7" ht="12" x14ac:dyDescent="0.2">
      <c r="A88" s="3">
        <v>94</v>
      </c>
      <c r="B88" s="1" t="s">
        <v>146</v>
      </c>
      <c r="C88" s="1" t="s">
        <v>4</v>
      </c>
      <c r="D88" s="4" t="s">
        <v>147</v>
      </c>
      <c r="F88" s="5" t="s">
        <v>27</v>
      </c>
      <c r="G88" s="6">
        <v>3.5</v>
      </c>
    </row>
    <row r="89" spans="1:7" ht="12" x14ac:dyDescent="0.2">
      <c r="A89" s="3">
        <v>95</v>
      </c>
      <c r="B89" s="1" t="s">
        <v>148</v>
      </c>
      <c r="C89" s="1" t="s">
        <v>4</v>
      </c>
      <c r="D89" s="4" t="s">
        <v>149</v>
      </c>
      <c r="F89" s="5" t="s">
        <v>27</v>
      </c>
      <c r="G89" s="6">
        <v>4</v>
      </c>
    </row>
    <row r="90" spans="1:7" ht="12" x14ac:dyDescent="0.2">
      <c r="A90" s="3">
        <v>100</v>
      </c>
      <c r="B90" s="1" t="s">
        <v>150</v>
      </c>
      <c r="C90" s="1" t="s">
        <v>4</v>
      </c>
      <c r="D90" s="4" t="s">
        <v>151</v>
      </c>
      <c r="F90" s="5" t="s">
        <v>27</v>
      </c>
      <c r="G90" s="6">
        <f>SUM(G91:G95)</f>
        <v>55.269999999999996</v>
      </c>
    </row>
    <row r="91" spans="1:7" ht="12" x14ac:dyDescent="0.2">
      <c r="B91" s="13" t="s">
        <v>152</v>
      </c>
      <c r="C91" s="9"/>
      <c r="D91" s="13" t="s">
        <v>153</v>
      </c>
      <c r="E91" s="9"/>
      <c r="F91" s="9"/>
      <c r="G91" s="7">
        <v>3.4</v>
      </c>
    </row>
    <row r="92" spans="1:7" ht="12" x14ac:dyDescent="0.2">
      <c r="B92" s="13" t="s">
        <v>154</v>
      </c>
      <c r="C92" s="9"/>
      <c r="D92" s="13" t="s">
        <v>155</v>
      </c>
      <c r="E92" s="9"/>
      <c r="F92" s="9"/>
      <c r="G92" s="7">
        <v>8.7200000000000006</v>
      </c>
    </row>
    <row r="93" spans="1:7" ht="12" x14ac:dyDescent="0.2">
      <c r="B93" s="13" t="s">
        <v>156</v>
      </c>
      <c r="C93" s="9"/>
      <c r="D93" s="13" t="s">
        <v>157</v>
      </c>
      <c r="E93" s="9"/>
      <c r="F93" s="9"/>
      <c r="G93" s="7">
        <v>21.88</v>
      </c>
    </row>
    <row r="94" spans="1:7" ht="12" x14ac:dyDescent="0.2">
      <c r="B94" s="13" t="s">
        <v>158</v>
      </c>
      <c r="C94" s="9"/>
      <c r="D94" s="13" t="s">
        <v>159</v>
      </c>
      <c r="E94" s="9"/>
      <c r="F94" s="9"/>
      <c r="G94" s="7">
        <v>13.43</v>
      </c>
    </row>
    <row r="95" spans="1:7" ht="12" x14ac:dyDescent="0.2">
      <c r="B95" s="13" t="s">
        <v>160</v>
      </c>
      <c r="C95" s="9"/>
      <c r="D95" s="13" t="s">
        <v>161</v>
      </c>
      <c r="E95" s="9"/>
      <c r="F95" s="9"/>
      <c r="G95" s="7">
        <v>7.84</v>
      </c>
    </row>
    <row r="96" spans="1:7" ht="12" x14ac:dyDescent="0.2">
      <c r="A96" s="3">
        <v>110</v>
      </c>
      <c r="B96" s="1" t="s">
        <v>162</v>
      </c>
      <c r="C96" s="1" t="s">
        <v>4</v>
      </c>
      <c r="D96" s="4" t="s">
        <v>163</v>
      </c>
      <c r="F96" s="5" t="s">
        <v>27</v>
      </c>
      <c r="G96" s="6">
        <v>55.27</v>
      </c>
    </row>
    <row r="97" spans="1:7" ht="12" x14ac:dyDescent="0.2">
      <c r="A97" s="3">
        <v>130</v>
      </c>
      <c r="B97" s="1" t="s">
        <v>164</v>
      </c>
      <c r="C97" s="1" t="s">
        <v>4</v>
      </c>
      <c r="D97" s="4" t="s">
        <v>165</v>
      </c>
      <c r="F97" s="5" t="s">
        <v>15</v>
      </c>
      <c r="G97" s="6">
        <v>4</v>
      </c>
    </row>
    <row r="98" spans="1:7" ht="12" x14ac:dyDescent="0.2">
      <c r="A98" s="3">
        <v>131</v>
      </c>
      <c r="B98" s="1" t="s">
        <v>166</v>
      </c>
      <c r="C98" s="1" t="s">
        <v>4</v>
      </c>
      <c r="D98" s="4" t="s">
        <v>167</v>
      </c>
      <c r="F98" s="5" t="s">
        <v>15</v>
      </c>
      <c r="G98" s="6">
        <v>1</v>
      </c>
    </row>
    <row r="99" spans="1:7" ht="36" x14ac:dyDescent="0.2">
      <c r="A99" s="3">
        <v>140</v>
      </c>
      <c r="B99" s="1" t="s">
        <v>168</v>
      </c>
      <c r="C99" s="1" t="s">
        <v>4</v>
      </c>
      <c r="D99" s="4" t="s">
        <v>169</v>
      </c>
      <c r="F99" s="5" t="s">
        <v>15</v>
      </c>
      <c r="G99" s="6">
        <v>1</v>
      </c>
    </row>
    <row r="100" spans="1:7" ht="12" x14ac:dyDescent="0.2">
      <c r="A100" s="3">
        <v>150</v>
      </c>
      <c r="B100" s="1" t="s">
        <v>170</v>
      </c>
      <c r="C100" s="1" t="s">
        <v>4</v>
      </c>
      <c r="D100" s="4" t="s">
        <v>171</v>
      </c>
      <c r="F100" s="5" t="s">
        <v>15</v>
      </c>
      <c r="G100" s="6">
        <v>2</v>
      </c>
    </row>
    <row r="101" spans="1:7" ht="12" x14ac:dyDescent="0.2">
      <c r="A101" s="3">
        <v>160</v>
      </c>
      <c r="B101" s="1" t="s">
        <v>170</v>
      </c>
      <c r="C101" s="1" t="s">
        <v>4</v>
      </c>
      <c r="D101" s="4" t="s">
        <v>172</v>
      </c>
      <c r="F101" s="5" t="s">
        <v>15</v>
      </c>
      <c r="G101" s="6">
        <v>3</v>
      </c>
    </row>
    <row r="102" spans="1:7" ht="12" x14ac:dyDescent="0.2">
      <c r="A102" s="3">
        <v>170</v>
      </c>
      <c r="B102" s="1" t="s">
        <v>173</v>
      </c>
      <c r="C102" s="1" t="s">
        <v>4</v>
      </c>
      <c r="D102" s="4" t="s">
        <v>174</v>
      </c>
      <c r="F102" s="5" t="s">
        <v>15</v>
      </c>
      <c r="G102" s="6">
        <v>1</v>
      </c>
    </row>
    <row r="103" spans="1:7" ht="12" x14ac:dyDescent="0.2">
      <c r="A103" s="3">
        <v>180</v>
      </c>
      <c r="B103" s="1" t="s">
        <v>175</v>
      </c>
      <c r="C103" s="1" t="s">
        <v>4</v>
      </c>
      <c r="D103" s="4" t="s">
        <v>176</v>
      </c>
      <c r="F103" s="5" t="s">
        <v>27</v>
      </c>
      <c r="G103" s="6">
        <v>2.5</v>
      </c>
    </row>
    <row r="104" spans="1:7" ht="12" x14ac:dyDescent="0.2">
      <c r="A104" s="3">
        <v>190</v>
      </c>
      <c r="B104" s="1" t="s">
        <v>177</v>
      </c>
      <c r="C104" s="1" t="s">
        <v>4</v>
      </c>
      <c r="D104" s="4" t="s">
        <v>178</v>
      </c>
      <c r="F104" s="5" t="s">
        <v>27</v>
      </c>
      <c r="G104" s="6">
        <f>SUM(G105:G106)</f>
        <v>24.57</v>
      </c>
    </row>
    <row r="105" spans="1:7" ht="12" x14ac:dyDescent="0.2">
      <c r="B105" s="13" t="s">
        <v>179</v>
      </c>
      <c r="C105" s="9"/>
      <c r="D105" s="13" t="s">
        <v>180</v>
      </c>
      <c r="E105" s="9"/>
      <c r="F105" s="9"/>
      <c r="G105" s="7">
        <v>18.829999999999998</v>
      </c>
    </row>
    <row r="106" spans="1:7" ht="12" x14ac:dyDescent="0.2">
      <c r="B106" s="13" t="s">
        <v>181</v>
      </c>
      <c r="C106" s="9"/>
      <c r="D106" s="13" t="s">
        <v>182</v>
      </c>
      <c r="E106" s="9"/>
      <c r="F106" s="9"/>
      <c r="G106" s="7">
        <v>5.74</v>
      </c>
    </row>
    <row r="107" spans="1:7" ht="12" x14ac:dyDescent="0.2">
      <c r="A107" s="3">
        <v>200</v>
      </c>
      <c r="B107" s="1" t="s">
        <v>183</v>
      </c>
      <c r="C107" s="1" t="s">
        <v>4</v>
      </c>
      <c r="D107" s="4" t="s">
        <v>184</v>
      </c>
      <c r="F107" s="5" t="s">
        <v>27</v>
      </c>
      <c r="G107" s="6">
        <f>SUM(G108:G110)</f>
        <v>40.4</v>
      </c>
    </row>
    <row r="108" spans="1:7" ht="12" x14ac:dyDescent="0.2">
      <c r="B108" s="13" t="s">
        <v>152</v>
      </c>
      <c r="C108" s="9"/>
      <c r="D108" s="13" t="s">
        <v>185</v>
      </c>
      <c r="E108" s="9"/>
      <c r="F108" s="9"/>
      <c r="G108" s="7">
        <v>4</v>
      </c>
    </row>
    <row r="109" spans="1:7" ht="12" x14ac:dyDescent="0.2">
      <c r="B109" s="13" t="s">
        <v>154</v>
      </c>
      <c r="C109" s="9"/>
      <c r="D109" s="13" t="s">
        <v>186</v>
      </c>
      <c r="E109" s="9"/>
      <c r="F109" s="9"/>
      <c r="G109" s="7">
        <v>9.92</v>
      </c>
    </row>
    <row r="110" spans="1:7" ht="12" x14ac:dyDescent="0.2">
      <c r="B110" s="13" t="s">
        <v>156</v>
      </c>
      <c r="C110" s="9"/>
      <c r="D110" s="13" t="s">
        <v>187</v>
      </c>
      <c r="E110" s="9"/>
      <c r="F110" s="9"/>
      <c r="G110" s="7">
        <v>26.48</v>
      </c>
    </row>
    <row r="111" spans="1:7" ht="12" x14ac:dyDescent="0.2">
      <c r="A111" s="3">
        <v>210</v>
      </c>
      <c r="B111" s="1" t="s">
        <v>188</v>
      </c>
      <c r="C111" s="1" t="s">
        <v>4</v>
      </c>
      <c r="D111" s="4" t="s">
        <v>189</v>
      </c>
      <c r="F111" s="5" t="s">
        <v>27</v>
      </c>
      <c r="G111" s="6">
        <v>3.8</v>
      </c>
    </row>
    <row r="112" spans="1:7" ht="24" x14ac:dyDescent="0.2">
      <c r="A112" s="3">
        <v>220</v>
      </c>
      <c r="B112" s="1" t="s">
        <v>190</v>
      </c>
      <c r="C112" s="1" t="s">
        <v>4</v>
      </c>
      <c r="D112" s="4" t="s">
        <v>191</v>
      </c>
      <c r="F112" s="5" t="s">
        <v>12</v>
      </c>
      <c r="G112" s="6">
        <v>2</v>
      </c>
    </row>
    <row r="113" spans="1:7" ht="12" x14ac:dyDescent="0.2">
      <c r="A113" s="3">
        <v>230</v>
      </c>
      <c r="B113" s="1" t="s">
        <v>192</v>
      </c>
      <c r="C113" s="1" t="s">
        <v>4</v>
      </c>
      <c r="D113" s="4" t="s">
        <v>193</v>
      </c>
      <c r="F113" s="5" t="s">
        <v>15</v>
      </c>
      <c r="G113" s="6">
        <v>13</v>
      </c>
    </row>
    <row r="114" spans="1:7" ht="12" x14ac:dyDescent="0.2">
      <c r="A114" s="3">
        <v>240</v>
      </c>
      <c r="B114" s="1" t="s">
        <v>194</v>
      </c>
      <c r="C114" s="1" t="s">
        <v>4</v>
      </c>
      <c r="D114" s="4" t="s">
        <v>195</v>
      </c>
      <c r="F114" s="5" t="s">
        <v>15</v>
      </c>
      <c r="G114" s="6">
        <v>8</v>
      </c>
    </row>
    <row r="115" spans="1:7" ht="12" x14ac:dyDescent="0.2">
      <c r="A115" s="3">
        <v>250</v>
      </c>
      <c r="B115" s="1" t="s">
        <v>196</v>
      </c>
      <c r="C115" s="1" t="s">
        <v>4</v>
      </c>
      <c r="D115" s="4" t="s">
        <v>197</v>
      </c>
      <c r="F115" s="5" t="s">
        <v>15</v>
      </c>
      <c r="G115" s="6">
        <v>7</v>
      </c>
    </row>
    <row r="116" spans="1:7" ht="12" x14ac:dyDescent="0.2">
      <c r="A116" s="3">
        <v>260</v>
      </c>
      <c r="B116" s="1" t="s">
        <v>198</v>
      </c>
      <c r="C116" s="1" t="s">
        <v>4</v>
      </c>
      <c r="D116" s="4" t="s">
        <v>199</v>
      </c>
      <c r="F116" s="5" t="s">
        <v>15</v>
      </c>
      <c r="G116" s="6">
        <v>1</v>
      </c>
    </row>
    <row r="117" spans="1:7" ht="24" x14ac:dyDescent="0.2">
      <c r="A117" s="3">
        <v>270</v>
      </c>
      <c r="B117" s="1" t="s">
        <v>200</v>
      </c>
      <c r="C117" s="1" t="s">
        <v>4</v>
      </c>
      <c r="D117" s="4" t="s">
        <v>201</v>
      </c>
      <c r="F117" s="5" t="s">
        <v>15</v>
      </c>
      <c r="G117" s="6">
        <v>2</v>
      </c>
    </row>
    <row r="118" spans="1:7" ht="24" x14ac:dyDescent="0.2">
      <c r="A118" s="3">
        <v>280</v>
      </c>
      <c r="B118" s="1" t="s">
        <v>202</v>
      </c>
      <c r="C118" s="1" t="s">
        <v>4</v>
      </c>
      <c r="D118" s="4" t="s">
        <v>203</v>
      </c>
      <c r="F118" s="5" t="s">
        <v>15</v>
      </c>
      <c r="G118" s="6">
        <v>1</v>
      </c>
    </row>
    <row r="119" spans="1:7" ht="12" x14ac:dyDescent="0.2">
      <c r="A119" s="3">
        <v>290</v>
      </c>
      <c r="B119" s="1" t="s">
        <v>204</v>
      </c>
      <c r="C119" s="1" t="s">
        <v>4</v>
      </c>
      <c r="D119" s="4" t="s">
        <v>205</v>
      </c>
      <c r="F119" s="5" t="s">
        <v>15</v>
      </c>
      <c r="G119" s="6">
        <v>1</v>
      </c>
    </row>
    <row r="120" spans="1:7" ht="12" x14ac:dyDescent="0.2">
      <c r="A120" s="3">
        <v>300</v>
      </c>
      <c r="B120" s="1" t="s">
        <v>206</v>
      </c>
      <c r="C120" s="1" t="s">
        <v>4</v>
      </c>
      <c r="D120" s="4" t="s">
        <v>207</v>
      </c>
      <c r="F120" s="5" t="s">
        <v>15</v>
      </c>
      <c r="G120" s="6">
        <v>3</v>
      </c>
    </row>
    <row r="121" spans="1:7" ht="12" x14ac:dyDescent="0.2">
      <c r="A121" s="3">
        <v>310</v>
      </c>
      <c r="B121" s="1" t="s">
        <v>208</v>
      </c>
      <c r="C121" s="1" t="s">
        <v>4</v>
      </c>
      <c r="D121" s="4" t="s">
        <v>209</v>
      </c>
      <c r="F121" s="5" t="s">
        <v>15</v>
      </c>
      <c r="G121" s="6">
        <v>1</v>
      </c>
    </row>
    <row r="122" spans="1:7" ht="12" x14ac:dyDescent="0.2">
      <c r="A122" s="3">
        <v>320</v>
      </c>
      <c r="B122" s="1" t="s">
        <v>210</v>
      </c>
      <c r="C122" s="1" t="s">
        <v>4</v>
      </c>
      <c r="D122" s="4" t="s">
        <v>211</v>
      </c>
      <c r="F122" s="5" t="s">
        <v>15</v>
      </c>
      <c r="G122" s="6">
        <v>1</v>
      </c>
    </row>
    <row r="123" spans="1:7" ht="24" x14ac:dyDescent="0.2">
      <c r="A123" s="3">
        <v>360</v>
      </c>
      <c r="B123" s="1" t="s">
        <v>212</v>
      </c>
      <c r="C123" s="1" t="s">
        <v>4</v>
      </c>
      <c r="D123" s="4" t="s">
        <v>213</v>
      </c>
      <c r="F123" s="5" t="s">
        <v>15</v>
      </c>
      <c r="G123" s="6">
        <v>1</v>
      </c>
    </row>
    <row r="124" spans="1:7" ht="12" x14ac:dyDescent="0.2">
      <c r="A124" s="3">
        <v>370</v>
      </c>
      <c r="B124" s="1" t="s">
        <v>214</v>
      </c>
      <c r="C124" s="1" t="s">
        <v>4</v>
      </c>
      <c r="D124" s="4" t="s">
        <v>215</v>
      </c>
      <c r="F124" s="5" t="s">
        <v>15</v>
      </c>
      <c r="G124" s="6">
        <v>5</v>
      </c>
    </row>
    <row r="125" spans="1:7" ht="12" x14ac:dyDescent="0.2">
      <c r="A125" s="3">
        <v>380</v>
      </c>
      <c r="B125" s="1" t="s">
        <v>216</v>
      </c>
      <c r="C125" s="1" t="s">
        <v>4</v>
      </c>
      <c r="D125" s="4" t="s">
        <v>217</v>
      </c>
      <c r="F125" s="5" t="s">
        <v>15</v>
      </c>
      <c r="G125" s="6">
        <v>1</v>
      </c>
    </row>
    <row r="126" spans="1:7" ht="12" x14ac:dyDescent="0.2">
      <c r="A126" s="3">
        <v>390</v>
      </c>
      <c r="B126" s="1" t="s">
        <v>218</v>
      </c>
      <c r="C126" s="1" t="s">
        <v>4</v>
      </c>
      <c r="D126" s="4" t="s">
        <v>219</v>
      </c>
      <c r="F126" s="5" t="s">
        <v>15</v>
      </c>
      <c r="G126" s="6">
        <v>12</v>
      </c>
    </row>
    <row r="128" spans="1:7" ht="12.75" x14ac:dyDescent="0.2">
      <c r="A128" s="11" t="s">
        <v>220</v>
      </c>
      <c r="B128" s="9"/>
      <c r="C128" s="12" t="s">
        <v>221</v>
      </c>
      <c r="D128" s="9"/>
      <c r="E128" s="9"/>
    </row>
  </sheetData>
  <mergeCells count="56">
    <mergeCell ref="A128:B128"/>
    <mergeCell ref="C128:E128"/>
    <mergeCell ref="B108:C108"/>
    <mergeCell ref="D108:F108"/>
    <mergeCell ref="B109:C109"/>
    <mergeCell ref="D109:F109"/>
    <mergeCell ref="B110:C110"/>
    <mergeCell ref="D110:F110"/>
    <mergeCell ref="B95:C95"/>
    <mergeCell ref="D95:F95"/>
    <mergeCell ref="B105:C105"/>
    <mergeCell ref="D105:F105"/>
    <mergeCell ref="B106:C106"/>
    <mergeCell ref="D106:F106"/>
    <mergeCell ref="B92:C92"/>
    <mergeCell ref="D92:F92"/>
    <mergeCell ref="B93:C93"/>
    <mergeCell ref="D93:F93"/>
    <mergeCell ref="B94:C94"/>
    <mergeCell ref="D94:F94"/>
    <mergeCell ref="A60:B60"/>
    <mergeCell ref="C60:E60"/>
    <mergeCell ref="A75:B75"/>
    <mergeCell ref="C75:E75"/>
    <mergeCell ref="B91:C91"/>
    <mergeCell ref="D91:F91"/>
    <mergeCell ref="B52:C52"/>
    <mergeCell ref="D52:F52"/>
    <mergeCell ref="B55:C55"/>
    <mergeCell ref="D55:F55"/>
    <mergeCell ref="B57:C57"/>
    <mergeCell ref="D57:F57"/>
    <mergeCell ref="B47:C47"/>
    <mergeCell ref="D47:F47"/>
    <mergeCell ref="B48:C48"/>
    <mergeCell ref="D48:F48"/>
    <mergeCell ref="B50:C50"/>
    <mergeCell ref="D50:F50"/>
    <mergeCell ref="B33:C33"/>
    <mergeCell ref="D33:F33"/>
    <mergeCell ref="B35:C35"/>
    <mergeCell ref="D35:F35"/>
    <mergeCell ref="B41:C41"/>
    <mergeCell ref="D41:F41"/>
    <mergeCell ref="B20:C20"/>
    <mergeCell ref="D20:F20"/>
    <mergeCell ref="B22:C22"/>
    <mergeCell ref="D22:F22"/>
    <mergeCell ref="B27:C27"/>
    <mergeCell ref="D27:F27"/>
    <mergeCell ref="A1:E1"/>
    <mergeCell ref="A3:E3"/>
    <mergeCell ref="A8:B8"/>
    <mergeCell ref="C8:E8"/>
    <mergeCell ref="B12:C12"/>
    <mergeCell ref="D12:F12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2024-07-05T09:09:03Z</dcterms:created>
  <dcterms:modified xsi:type="dcterms:W3CDTF">2024-07-05T09:09:03Z</dcterms:modified>
</cp:coreProperties>
</file>