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46. Staromorzysławska ogrodzenie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24" i="1" l="1"/>
  <c r="G18" i="1"/>
  <c r="G16" i="1"/>
  <c r="G12" i="1"/>
  <c r="G9" i="1"/>
</calcChain>
</file>

<file path=xl/sharedStrings.xml><?xml version="1.0" encoding="utf-8"?>
<sst xmlns="http://schemas.openxmlformats.org/spreadsheetml/2006/main" count="76" uniqueCount="48">
  <si>
    <t>E22-08-100 :  PRZEDMIAR ROBÓT</t>
  </si>
  <si>
    <t>Remont ogrodzenia</t>
  </si>
  <si>
    <t>Poz</t>
  </si>
  <si>
    <t>Symbol</t>
  </si>
  <si>
    <t/>
  </si>
  <si>
    <t>Nazwa</t>
  </si>
  <si>
    <t>Jedn</t>
  </si>
  <si>
    <t>Ilość</t>
  </si>
  <si>
    <t>DZIAŁ  1</t>
  </si>
  <si>
    <t>Ogrodzenie</t>
  </si>
  <si>
    <t>KNR  225-03-07-03-00</t>
  </si>
  <si>
    <t>Analogia: Rozbiórka ogrodzenia z siatki w ramach na słupkach stalowych</t>
  </si>
  <si>
    <t>m2</t>
  </si>
  <si>
    <t>1)</t>
  </si>
  <si>
    <t>94,5*1,5</t>
  </si>
  <si>
    <t>KNR  201-07-02-02-00</t>
  </si>
  <si>
    <t>Analogia: wyburzenie fundamentu oraz murku ogrodzenia koparkoładowarką</t>
  </si>
  <si>
    <t>metr</t>
  </si>
  <si>
    <t>KNR  404-11-02-01-00</t>
  </si>
  <si>
    <t>Analogia: załadunek gruzu koparką</t>
  </si>
  <si>
    <t>m3</t>
  </si>
  <si>
    <t>0,85*0,32*94,5*1,5</t>
  </si>
  <si>
    <t>KNR  401-01-08-09-00</t>
  </si>
  <si>
    <t>Wywóz gruzu samochodami skrzyniowymi na odległość do 1 km</t>
  </si>
  <si>
    <t>KNR  401-01-08-16-00</t>
  </si>
  <si>
    <t>Wywóz gruzu samochodami skrzyniowymi na każdy następny 7 km</t>
  </si>
  <si>
    <t>CEN  000-00-00-00-00</t>
  </si>
  <si>
    <t>Kalkulacja własna: opłata za utylizację gruzu betonowego</t>
  </si>
  <si>
    <t>Mg</t>
  </si>
  <si>
    <t>94,5*0,32*0,85*1,8</t>
  </si>
  <si>
    <t>KNNR N006-01-05-04-00</t>
  </si>
  <si>
    <t>Analogia: zasypanie żwirem wykpou po fundamencie, zagęszczenie mechaniczne  wsp. r i m = 7</t>
  </si>
  <si>
    <t>0,32*94,5</t>
  </si>
  <si>
    <t>KNNR N006-01-05-06-00</t>
  </si>
  <si>
    <t>Podsypka cementowo-piaskowa zagęszczana ręcznie grub 10 cm wsp. r i m 2</t>
  </si>
  <si>
    <t>KNR  231-04-07-01-00</t>
  </si>
  <si>
    <t>Podmurówka betonowa 25x5 cm na podsypce piaskowej z wypełnieniem spoin zaprawą cementową</t>
  </si>
  <si>
    <t>KNR  221-05-03-01-00</t>
  </si>
  <si>
    <t>Analogia: uzupełnienie ziemią wraz z zasianiem trawy</t>
  </si>
  <si>
    <t>KNR  202-18-02-02-00</t>
  </si>
  <si>
    <t>Analogia: montaż paneli ogrodzeniowych 1,5m wys. na słupkach prostokątnych 40x60. Drut przęsła 5,0mm, przęsło i słupek malowane proszkowo</t>
  </si>
  <si>
    <t>KNR  404-11-01-03-00</t>
  </si>
  <si>
    <t>Analogia: Wywiezienie złomu samochodem dostawczym na odległość do 1 km, z ręcznym załadunkiem i wyładunkiem</t>
  </si>
  <si>
    <t>141,75*0,05</t>
  </si>
  <si>
    <t>KNR  404-11-01-06-00</t>
  </si>
  <si>
    <t>Dodatek za dalsze 4 km wywozu złomu samochodem dostawczym</t>
  </si>
  <si>
    <t>Kalkulacja własna: utylizacja starego ogrodzenia</t>
  </si>
  <si>
    <t>kmpl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</si>
</sst>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141.75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141.75</v>
      </c>
    </row>
    <row r="11" spans="1:7" ht="24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94.5</v>
      </c>
    </row>
    <row r="12" spans="1:7" ht="12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20</v>
      </c>
      <c r="G12" s="6">
        <f>SUM(G13)</f>
        <v>38.555999999999997</v>
      </c>
    </row>
    <row r="13" spans="1:7" ht="12" x14ac:dyDescent="0.2">
      <c r="B13" s="13" t="s">
        <v>13</v>
      </c>
      <c r="C13" s="9"/>
      <c r="D13" s="13" t="s">
        <v>21</v>
      </c>
      <c r="E13" s="9"/>
      <c r="F13" s="9"/>
      <c r="G13" s="7">
        <v>38.555999999999997</v>
      </c>
    </row>
    <row r="14" spans="1:7" ht="12" x14ac:dyDescent="0.2">
      <c r="A14" s="3">
        <v>40</v>
      </c>
      <c r="B14" s="1" t="s">
        <v>22</v>
      </c>
      <c r="C14" s="1" t="s">
        <v>4</v>
      </c>
      <c r="D14" s="4" t="s">
        <v>23</v>
      </c>
      <c r="F14" s="5" t="s">
        <v>20</v>
      </c>
      <c r="G14" s="6">
        <v>38.555999999999997</v>
      </c>
    </row>
    <row r="15" spans="1:7" ht="12" x14ac:dyDescent="0.2">
      <c r="A15" s="3">
        <v>50</v>
      </c>
      <c r="B15" s="1" t="s">
        <v>24</v>
      </c>
      <c r="C15" s="1" t="s">
        <v>4</v>
      </c>
      <c r="D15" s="4" t="s">
        <v>25</v>
      </c>
      <c r="F15" s="5" t="s">
        <v>20</v>
      </c>
      <c r="G15" s="6">
        <v>38.555999999999997</v>
      </c>
    </row>
    <row r="16" spans="1:7" ht="12" x14ac:dyDescent="0.2">
      <c r="A16" s="3">
        <v>60</v>
      </c>
      <c r="B16" s="1" t="s">
        <v>26</v>
      </c>
      <c r="C16" s="1" t="s">
        <v>4</v>
      </c>
      <c r="D16" s="4" t="s">
        <v>27</v>
      </c>
      <c r="F16" s="5" t="s">
        <v>28</v>
      </c>
      <c r="G16" s="6">
        <f>SUM(G17)</f>
        <v>46.267200000000003</v>
      </c>
    </row>
    <row r="17" spans="1:7" ht="12" x14ac:dyDescent="0.2">
      <c r="B17" s="13" t="s">
        <v>13</v>
      </c>
      <c r="C17" s="9"/>
      <c r="D17" s="13" t="s">
        <v>29</v>
      </c>
      <c r="E17" s="9"/>
      <c r="F17" s="9"/>
      <c r="G17" s="7">
        <v>46.267200000000003</v>
      </c>
    </row>
    <row r="18" spans="1:7" ht="24" x14ac:dyDescent="0.2">
      <c r="A18" s="3">
        <v>70</v>
      </c>
      <c r="B18" s="1" t="s">
        <v>30</v>
      </c>
      <c r="C18" s="1" t="s">
        <v>4</v>
      </c>
      <c r="D18" s="4" t="s">
        <v>31</v>
      </c>
      <c r="F18" s="5" t="s">
        <v>12</v>
      </c>
      <c r="G18" s="6">
        <f>SUM(G19)</f>
        <v>30.24</v>
      </c>
    </row>
    <row r="19" spans="1:7" ht="12" x14ac:dyDescent="0.2">
      <c r="B19" s="13" t="s">
        <v>13</v>
      </c>
      <c r="C19" s="9"/>
      <c r="D19" s="13" t="s">
        <v>32</v>
      </c>
      <c r="E19" s="9"/>
      <c r="F19" s="9"/>
      <c r="G19" s="7">
        <v>30.24</v>
      </c>
    </row>
    <row r="20" spans="1:7" ht="24" x14ac:dyDescent="0.2">
      <c r="A20" s="3">
        <v>80</v>
      </c>
      <c r="B20" s="1" t="s">
        <v>33</v>
      </c>
      <c r="C20" s="1" t="s">
        <v>4</v>
      </c>
      <c r="D20" s="4" t="s">
        <v>34</v>
      </c>
      <c r="F20" s="5" t="s">
        <v>12</v>
      </c>
      <c r="G20" s="6">
        <v>30.24</v>
      </c>
    </row>
    <row r="21" spans="1:7" ht="24" x14ac:dyDescent="0.2">
      <c r="A21" s="3">
        <v>90</v>
      </c>
      <c r="B21" s="1" t="s">
        <v>35</v>
      </c>
      <c r="C21" s="1" t="s">
        <v>4</v>
      </c>
      <c r="D21" s="4" t="s">
        <v>36</v>
      </c>
      <c r="F21" s="5" t="s">
        <v>17</v>
      </c>
      <c r="G21" s="6">
        <v>94.5</v>
      </c>
    </row>
    <row r="22" spans="1:7" ht="12" x14ac:dyDescent="0.2">
      <c r="A22" s="3">
        <v>100</v>
      </c>
      <c r="B22" s="1" t="s">
        <v>37</v>
      </c>
      <c r="C22" s="1" t="s">
        <v>4</v>
      </c>
      <c r="D22" s="4" t="s">
        <v>38</v>
      </c>
      <c r="F22" s="5" t="s">
        <v>12</v>
      </c>
      <c r="G22" s="6">
        <v>29.92</v>
      </c>
    </row>
    <row r="23" spans="1:7" ht="36" x14ac:dyDescent="0.2">
      <c r="A23" s="3">
        <v>110</v>
      </c>
      <c r="B23" s="1" t="s">
        <v>39</v>
      </c>
      <c r="C23" s="1" t="s">
        <v>4</v>
      </c>
      <c r="D23" s="4" t="s">
        <v>40</v>
      </c>
      <c r="F23" s="5" t="s">
        <v>17</v>
      </c>
      <c r="G23" s="6">
        <v>93.5</v>
      </c>
    </row>
    <row r="24" spans="1:7" ht="24" x14ac:dyDescent="0.2">
      <c r="A24" s="3">
        <v>120</v>
      </c>
      <c r="B24" s="1" t="s">
        <v>41</v>
      </c>
      <c r="C24" s="1" t="s">
        <v>4</v>
      </c>
      <c r="D24" s="4" t="s">
        <v>42</v>
      </c>
      <c r="F24" s="5" t="s">
        <v>20</v>
      </c>
      <c r="G24" s="6">
        <f>SUM(G25)</f>
        <v>7.0875000000000004</v>
      </c>
    </row>
    <row r="25" spans="1:7" ht="12" x14ac:dyDescent="0.2">
      <c r="B25" s="13" t="s">
        <v>13</v>
      </c>
      <c r="C25" s="9"/>
      <c r="D25" s="13" t="s">
        <v>43</v>
      </c>
      <c r="E25" s="9"/>
      <c r="F25" s="9"/>
      <c r="G25" s="7">
        <v>7.0875000000000004</v>
      </c>
    </row>
    <row r="26" spans="1:7" ht="12" x14ac:dyDescent="0.2">
      <c r="A26" s="3">
        <v>121</v>
      </c>
      <c r="B26" s="1" t="s">
        <v>44</v>
      </c>
      <c r="C26" s="1" t="s">
        <v>4</v>
      </c>
      <c r="D26" s="4" t="s">
        <v>45</v>
      </c>
      <c r="F26" s="5" t="s">
        <v>20</v>
      </c>
      <c r="G26" s="6">
        <v>7.0880000000000001</v>
      </c>
    </row>
    <row r="27" spans="1:7" ht="12" x14ac:dyDescent="0.2">
      <c r="A27" s="3">
        <v>130</v>
      </c>
      <c r="B27" s="1" t="s">
        <v>26</v>
      </c>
      <c r="C27" s="1" t="s">
        <v>4</v>
      </c>
      <c r="D27" s="4" t="s">
        <v>46</v>
      </c>
      <c r="F27" s="5" t="s">
        <v>47</v>
      </c>
      <c r="G27" s="6">
        <v>-1</v>
      </c>
    </row>
  </sheetData>
  <mergeCells count="14">
    <mergeCell ref="B25:C25"/>
    <mergeCell ref="D25:F25"/>
    <mergeCell ref="B13:C13"/>
    <mergeCell ref="D13:F13"/>
    <mergeCell ref="B17:C17"/>
    <mergeCell ref="D17:F17"/>
    <mergeCell ref="B19:C19"/>
    <mergeCell ref="D19:F19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2024-08-13T11:27:48Z</dcterms:created>
  <dcterms:modified xsi:type="dcterms:W3CDTF">2024-08-13T11:27:48Z</dcterms:modified>
</cp:coreProperties>
</file>