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24. Ślesińka 38m2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65" i="1" l="1"/>
  <c r="G62" i="1"/>
  <c r="G53" i="1"/>
  <c r="G13" i="1"/>
  <c r="G9" i="1"/>
</calcChain>
</file>

<file path=xl/sharedStrings.xml><?xml version="1.0" encoding="utf-8"?>
<sst xmlns="http://schemas.openxmlformats.org/spreadsheetml/2006/main" count="286" uniqueCount="159">
  <si>
    <t>D88-05-100 :  PRZEDMIAR ROBÓT</t>
  </si>
  <si>
    <t>Ślesińska 38/2 -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</si>
  <si>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</si>
  <si>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</si>
  <si>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</si>
  <si>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</si>
  <si>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</si>
  <si>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</si>
  <si>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</si>
  <si>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</si>
  <si>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404-05-04-03-00</t>
  </si>
  <si>
    <t>Rozebranie posadzki z płytek ceramicznych</t>
  </si>
  <si>
    <t>m2</t>
  </si>
  <si>
    <t>1)</t>
  </si>
  <si>
    <t>0,3*3,6</t>
  </si>
  <si>
    <t>KNR  202-11-18-01-00</t>
  </si>
  <si>
    <t>Przygotowanie podłoża pod posadzki z płytek terakota na klej</t>
  </si>
  <si>
    <t>KNR  202-26-11-02-60</t>
  </si>
  <si>
    <t>zagruntowanie 1-krotnie emulsja ATLAS UNI-GRUNT</t>
  </si>
  <si>
    <t>KNR  202-11-18-08-00</t>
  </si>
  <si>
    <t>Posadzki z plytek terakota 30x30 cm ukladane na klej metoda zwykla</t>
  </si>
  <si>
    <t>2,86*0,74+0,75*0,88</t>
  </si>
  <si>
    <t xml:space="preserve">  000-00-00-00-00 </t>
  </si>
  <si>
    <t>Kalkulacja własna: doklejenie 3 szt. kasetonów na suficie w kuchni</t>
  </si>
  <si>
    <t>kmpl</t>
  </si>
  <si>
    <t>KNR  401-09-19-08-00</t>
  </si>
  <si>
    <t>Wymiana oliwek</t>
  </si>
  <si>
    <t>szt</t>
  </si>
  <si>
    <t>KNR  401-09-19-24-00</t>
  </si>
  <si>
    <t>Wymiana zamków wpuszczanych zwykłych do drzwi wejściowych</t>
  </si>
  <si>
    <t>KNR  401-09-19-20-00</t>
  </si>
  <si>
    <t>Wymiana klamek z szyldami drzwi wejściowych</t>
  </si>
  <si>
    <t>KNR  401-01-08-09-00</t>
  </si>
  <si>
    <t>Wywóz pozostałości po remoncie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</si>
  <si>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</si>
  <si>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</si>
  <si>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</si>
  <si>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</si>
  <si>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wywóz pozostałości</t>
  </si>
  <si>
    <t>Mg</t>
  </si>
  <si>
    <t>DZIAŁ  2</t>
  </si>
  <si>
    <t>CPV 45330000-9: roboty wod-kan</t>
  </si>
  <si>
    <t>KNR  711-06-11-02-00</t>
  </si>
  <si>
    <t>Demontaż kotła</t>
  </si>
  <si>
    <t>KNR  402-04-16-01-00</t>
  </si>
  <si>
    <t>Demontaż naczynia wzbiorczego otwartego o pojemności do 100 dm3</t>
  </si>
  <si>
    <t>KNNR N008-01-28-05-00</t>
  </si>
  <si>
    <t>Demontaż kompletnego bojlera do wody</t>
  </si>
  <si>
    <t>KNNR N008-01-08-05-00</t>
  </si>
  <si>
    <t>Demontaż rurociągu Pexal na ścianie fi 15-25</t>
  </si>
  <si>
    <t>metr</t>
  </si>
  <si>
    <t>KNNR N008-05-03-06-00</t>
  </si>
  <si>
    <t>Demontaż pompy obiegowej c.o.</t>
  </si>
  <si>
    <t>KNNR N008-04-22-07-00</t>
  </si>
  <si>
    <t>Demontaż grzejnika stalowego płytowego</t>
  </si>
  <si>
    <t>Kalkulacja własna: zaślepienie podejśc dopływowych</t>
  </si>
  <si>
    <t>KNR  404-11-01-01-00</t>
  </si>
  <si>
    <t>Wywiezienie zdemontowanych urządzeń i instalacji ciągnikiem na odległość do 1 km, z ręcznym załadunkiem i wyładunkiem</t>
  </si>
  <si>
    <t>KNNR N001-02-08-02-00</t>
  </si>
  <si>
    <t>Dodatek za 1 km transportu gruntu kat 1-4 wywrotką 5 Mg przy przewozie po drogach utwardzonych</t>
  </si>
  <si>
    <t>WKNR W401-03-25-04-00</t>
  </si>
  <si>
    <t>Zamurowanie przebić w ścianach z cegieł grubości ponad 1 cegła</t>
  </si>
  <si>
    <t>KNNR N004-02-29-04-02</t>
  </si>
  <si>
    <t>Zlewozmywak z blachy nierdzewnej 1-komorowy z ociekaczem na scianie z syfonem PCV</t>
  </si>
  <si>
    <t>KNNR N004-01-37-03-06</t>
  </si>
  <si>
    <t>Montaz baterii zlewozmywak jednouchwytowej stojacej z 2-zaworami</t>
  </si>
  <si>
    <t>KNNR N008-01-18-07-00</t>
  </si>
  <si>
    <t>Wymiana baterii natryskowej ściennej z sitkiem i rurą natryskową</t>
  </si>
  <si>
    <t>KNNR N008-02-19-06-00</t>
  </si>
  <si>
    <t>Wymiana sedesu ustępowego z PCW</t>
  </si>
  <si>
    <t>Kalkulacja własna: mycie urządzeń sanitarnych (brodzik, kabina, umywalka, ustęp).</t>
  </si>
  <si>
    <t>DZIAŁ  3</t>
  </si>
  <si>
    <t>Roboty elektryczne</t>
  </si>
  <si>
    <t>KNNR N009-05-01-05-00</t>
  </si>
  <si>
    <t>Demontaż oprawy żarowej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</si>
  <si>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</si>
  <si>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</si>
  <si>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</si>
  <si>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</si>
  <si>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</si>
  <si>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</si>
  <si>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</si>
  <si>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</si>
  <si>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KNR  403-11-29-03-00</t>
  </si>
  <si>
    <t>Demontaż tablicy mieszkaniowej licznikowej</t>
  </si>
  <si>
    <t>KNNR N005-04-06-01-00</t>
  </si>
  <si>
    <t>Montaż aparatu elektrycznego o masie do 2,5 kg (zakup)- tablica licznikowa 1f (na korytarzu)</t>
  </si>
  <si>
    <t>KNNR N005-02-05-03-00</t>
  </si>
  <si>
    <t>Przewód kabelkowy YDY 3x6,0 P.T. w gotowych bruzdach</t>
  </si>
  <si>
    <t>KNR  508-04-04-07-00</t>
  </si>
  <si>
    <t>Montaż rozdzielnicy natynkowej RN-1x12 (TM) przez przykręcenie do gotowego podłoża-analog</t>
  </si>
  <si>
    <t>KNNR N005-04-07-03-00</t>
  </si>
  <si>
    <t>Wyłącznik przeciwporażeniowy 1(2)-biegunowy 40A, 30mA, AC</t>
  </si>
  <si>
    <t>KNNR N005-04-07-01-00</t>
  </si>
  <si>
    <t>Wyłącznik nadprądowy 1-biegunowy S191 B16A- grzejniki w pokoju i łazience, kuchnia, bojler, pokój</t>
  </si>
  <si>
    <t>Wyłącznik nadprądowy 1-biegunowy S191 B10</t>
  </si>
  <si>
    <t>KNNR N005-12-07-01-00</t>
  </si>
  <si>
    <t>Wykucie bruzd dla przewodów wtynkowych w cegle -</t>
  </si>
  <si>
    <t>1) Gniazda wtyczkowe - łazienka (bojler i grzejnik)</t>
  </si>
  <si>
    <t>1+0,8+1,2+1,2</t>
  </si>
  <si>
    <t>2) Gniazda wtyczkowe - kuchnia</t>
  </si>
  <si>
    <t>2+3,2+2,1+2,1+1,2+4,96+1,2+1,2+1,2+1,5</t>
  </si>
  <si>
    <t>3) Gniazda wtyczkowe - pokój</t>
  </si>
  <si>
    <t>1+3,2+2,1+3,7+2,1+4,97+3,7+0,2</t>
  </si>
  <si>
    <t>4) Gniazda wtyczkowe - grzejnik pokój</t>
  </si>
  <si>
    <t>1+3,2+1+2,1</t>
  </si>
  <si>
    <t>5) Oswietlenie kuchnia i łazienka</t>
  </si>
  <si>
    <t>1+1,2+1,6+0,5+1+0,4</t>
  </si>
  <si>
    <t>6) Oświetlenie- pokój</t>
  </si>
  <si>
    <t>1+3,2+2+1,2+0,5+1,85</t>
  </si>
  <si>
    <t>KNNR N005-12-08-01-00</t>
  </si>
  <si>
    <t>Zaprawianie bruzd szer do 25 mm</t>
  </si>
  <si>
    <t>KNNR N005-02-04-05-04</t>
  </si>
  <si>
    <t>Przewód płaski YDYp 3x1,5 w tynku na podłożu innym-</t>
  </si>
  <si>
    <t>1) Oswietlenie kuchnia i łazienka+ na korytarzu</t>
  </si>
  <si>
    <t>1+1,2+1,6+0,5+1+0,4+1,2+1,2+2</t>
  </si>
  <si>
    <t>2) Oświetlenie- pokój</t>
  </si>
  <si>
    <t>1+3,2+2+1,2+0,5+1,85+1,2</t>
  </si>
  <si>
    <t>KNNR N005-02-04-05-05</t>
  </si>
  <si>
    <t>Przewód płaski YDYp 3x2,5 w tynku na podłożu innym do grzejników i dodatkowych gniazd wtyczkowych</t>
  </si>
  <si>
    <t>0,5+1+0,8+1,2+0,3+0,5+1+0,8+1+0,3</t>
  </si>
  <si>
    <t>2+3,2+2,1+2,1+1,2+4,96+1,2+1,2+1,2+1,5+(0,5+5,1)</t>
  </si>
  <si>
    <t>0,5+1+3,2+2,1+3,7+2,1+4,97+3,7+0,2+0,5+3,30</t>
  </si>
  <si>
    <t>1+3,2+1+2,1+0,5+0,3</t>
  </si>
  <si>
    <t>KNNR N005-02-04-05-07</t>
  </si>
  <si>
    <t>Przewód płaski YDYp 4x1,5 w tynku na podłożu innym</t>
  </si>
  <si>
    <t>KNNR N005-03-08-03-00</t>
  </si>
  <si>
    <t>Gniazdo wtyczkowe p.t. 2x2P+Z 10A/2,5 GWP-230PF przelotowe podwójne w pokoju (4 szt.) i kuchni (7 szt.)</t>
  </si>
  <si>
    <t>KNR  508-03-09-02-00</t>
  </si>
  <si>
    <t>Montaż na podłożu gniazda wtyczkowego pojedynczego 2-biegunowego 10/16A podtynkowego do grzejnika w pokoju</t>
  </si>
  <si>
    <t>KNR  508-03-09-06-00</t>
  </si>
  <si>
    <t>Montaż na podłożu gniazda wtyczkowego pojedynczego 2-biegunowego 10/16A/Z bryzgoszczelnego w łazience do grzejnika i bojlera i gniazda przy umywalce</t>
  </si>
  <si>
    <t>KNR  508-00-06-05-00</t>
  </si>
  <si>
    <t>Puszki wtynkowe fi 60 z przygotowaniem podłoża ceglanego mechanicznie</t>
  </si>
  <si>
    <t>KNR  508-00-06-06-00</t>
  </si>
  <si>
    <t>Puszki wtynkowe fi 80 z przygotowaniem podłoża ceglanego mechanicznie</t>
  </si>
  <si>
    <t>Montaż grzejnika elektrycznego Thermoval T17 230V, 500W,  do montażu w łazience,  stopień ochrony IPX4-   łazienka</t>
  </si>
  <si>
    <t>KNNR N005-04-06-03-00</t>
  </si>
  <si>
    <t>Montaż grzejnika elektrycznego 230V, Thermoval TX 1500W- grzejnik pokojowy ścienny- pokój</t>
  </si>
  <si>
    <t>KNNR N005-05-04-02-00</t>
  </si>
  <si>
    <t>Oprawa oświetleniowa żarowa porcelanowa bryzgoszczelna RONDO E27 IP44 przykręcana- łazienka 2 szt. i korytarz na zewnątrz nad drzwiami</t>
  </si>
  <si>
    <t>KNNR N005-03-06-02-00</t>
  </si>
  <si>
    <t>Łącznik 1-bieg p.t. NF-501 w puszce instalacyjnej</t>
  </si>
  <si>
    <t>KNNR N005-03-06-03-00</t>
  </si>
  <si>
    <t>Łącznik świecznikowy p.t. NF-502 w puszce instalacyjnej</t>
  </si>
  <si>
    <t>KNR  508-08-17-07-00</t>
  </si>
  <si>
    <t>Montaż złączy świecznikowych 3-biegunowych na przewodach instalacyjnych</t>
  </si>
  <si>
    <t>KNNR N005-03-06-02-03</t>
  </si>
  <si>
    <t>Przycisk "dzwonek" p.t.  w puszce instalacyjnej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</si>
  <si>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</si>
  <si>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</si>
  <si>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</si>
  <si>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następny-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</si>
  <si>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</si>
  <si>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</si>
  <si>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</si>
  <si>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</si>
  <si>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DZIAŁ  4</t>
  </si>
  <si>
    <t>Uwagi:Gniazda wtyczkowe montować od poziomu podłogi: w kuchni na wysokości ok. 1,2m, w pokoju na wysokości ok. 0,3m, w łazience na wysokości ok. 1,4m ( lub do bojlera na wysokości 2,3m)  poza strefą drugą i IP44.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</si>
</sst>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tabSelected="1" workbookViewId="0">
      <selection activeCell="G85" sqref="G85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1.08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1.08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v>1.08</v>
      </c>
    </row>
    <row r="12" spans="1:7" ht="12" x14ac:dyDescent="0.2">
      <c r="A12" s="3">
        <v>30</v>
      </c>
      <c r="B12" s="1" t="s">
        <v>17</v>
      </c>
      <c r="C12" s="1" t="s">
        <v>4</v>
      </c>
      <c r="D12" s="4" t="s">
        <v>18</v>
      </c>
      <c r="F12" s="5" t="s">
        <v>12</v>
      </c>
      <c r="G12" s="6">
        <v>1.08</v>
      </c>
    </row>
    <row r="13" spans="1:7" ht="12" x14ac:dyDescent="0.2">
      <c r="A13" s="3">
        <v>40</v>
      </c>
      <c r="B13" s="1" t="s">
        <v>19</v>
      </c>
      <c r="C13" s="1" t="s">
        <v>4</v>
      </c>
      <c r="D13" s="4" t="s">
        <v>20</v>
      </c>
      <c r="F13" s="5" t="s">
        <v>12</v>
      </c>
      <c r="G13" s="6">
        <f>SUM(G14)</f>
        <v>2.7764000000000002</v>
      </c>
    </row>
    <row r="14" spans="1:7" ht="12" x14ac:dyDescent="0.2">
      <c r="B14" s="13" t="s">
        <v>13</v>
      </c>
      <c r="C14" s="9"/>
      <c r="D14" s="13" t="s">
        <v>21</v>
      </c>
      <c r="E14" s="9"/>
      <c r="F14" s="9"/>
      <c r="G14" s="7">
        <v>2.7764000000000002</v>
      </c>
    </row>
    <row r="15" spans="1:7" ht="12" x14ac:dyDescent="0.2">
      <c r="A15" s="3">
        <v>50</v>
      </c>
      <c r="B15" s="1" t="s">
        <v>22</v>
      </c>
      <c r="C15" s="1" t="s">
        <v>4</v>
      </c>
      <c r="D15" s="4" t="s">
        <v>23</v>
      </c>
      <c r="F15" s="5" t="s">
        <v>24</v>
      </c>
      <c r="G15" s="6">
        <v>1</v>
      </c>
    </row>
    <row r="16" spans="1:7" ht="12" x14ac:dyDescent="0.2">
      <c r="A16" s="3">
        <v>60</v>
      </c>
      <c r="B16" s="1" t="s">
        <v>25</v>
      </c>
      <c r="C16" s="1" t="s">
        <v>4</v>
      </c>
      <c r="D16" s="4" t="s">
        <v>26</v>
      </c>
      <c r="F16" s="5" t="s">
        <v>27</v>
      </c>
      <c r="G16" s="6">
        <v>2</v>
      </c>
    </row>
    <row r="17" spans="1:7" ht="12" x14ac:dyDescent="0.2">
      <c r="A17" s="3">
        <v>70</v>
      </c>
      <c r="B17" s="1" t="s">
        <v>28</v>
      </c>
      <c r="C17" s="1" t="s">
        <v>4</v>
      </c>
      <c r="D17" s="4" t="s">
        <v>29</v>
      </c>
      <c r="F17" s="5" t="s">
        <v>27</v>
      </c>
      <c r="G17" s="6">
        <v>1</v>
      </c>
    </row>
    <row r="18" spans="1:7" ht="12" x14ac:dyDescent="0.2">
      <c r="A18" s="3">
        <v>80</v>
      </c>
      <c r="B18" s="1" t="s">
        <v>30</v>
      </c>
      <c r="C18" s="1" t="s">
        <v>4</v>
      </c>
      <c r="D18" s="4" t="s">
        <v>31</v>
      </c>
      <c r="F18" s="5" t="s">
        <v>27</v>
      </c>
      <c r="G18" s="6">
        <v>1</v>
      </c>
    </row>
    <row r="19" spans="1:7" ht="24" x14ac:dyDescent="0.2">
      <c r="A19" s="3">
        <v>90</v>
      </c>
      <c r="B19" s="1" t="s">
        <v>32</v>
      </c>
      <c r="C19" s="1" t="s">
        <v>4</v>
      </c>
      <c r="D19" s="4" t="s">
        <v>33</v>
      </c>
      <c r="F19" s="5" t="s">
        <v>34</v>
      </c>
      <c r="G19" s="6">
        <v>1</v>
      </c>
    </row>
    <row r="20" spans="1:7" ht="24" x14ac:dyDescent="0.2">
      <c r="A20" s="3">
        <v>100</v>
      </c>
      <c r="B20" s="1" t="s">
        <v>35</v>
      </c>
      <c r="C20" s="1" t="s">
        <v>4</v>
      </c>
      <c r="D20" s="4" t="s">
        <v>36</v>
      </c>
      <c r="F20" s="5" t="s">
        <v>34</v>
      </c>
      <c r="G20" s="6">
        <v>1</v>
      </c>
    </row>
    <row r="21" spans="1:7" ht="12" x14ac:dyDescent="0.2">
      <c r="A21" s="3">
        <v>110</v>
      </c>
      <c r="B21" s="1" t="s">
        <v>37</v>
      </c>
      <c r="C21" s="1" t="s">
        <v>4</v>
      </c>
      <c r="D21" s="4" t="s">
        <v>38</v>
      </c>
      <c r="F21" s="5" t="s">
        <v>39</v>
      </c>
      <c r="G21" s="6">
        <v>0.3</v>
      </c>
    </row>
    <row r="23" spans="1:7" ht="12.75" x14ac:dyDescent="0.2">
      <c r="A23" s="11" t="s">
        <v>40</v>
      </c>
      <c r="B23" s="9"/>
      <c r="C23" s="12" t="s">
        <v>41</v>
      </c>
      <c r="D23" s="9"/>
      <c r="E23" s="9"/>
    </row>
    <row r="24" spans="1:7" ht="12" x14ac:dyDescent="0.2">
      <c r="A24" s="3">
        <v>10</v>
      </c>
      <c r="B24" s="1" t="s">
        <v>42</v>
      </c>
      <c r="C24" s="1" t="s">
        <v>4</v>
      </c>
      <c r="D24" s="4" t="s">
        <v>43</v>
      </c>
      <c r="F24" s="5" t="s">
        <v>27</v>
      </c>
      <c r="G24" s="6">
        <v>1</v>
      </c>
    </row>
    <row r="25" spans="1:7" ht="12" x14ac:dyDescent="0.2">
      <c r="A25" s="3">
        <v>20</v>
      </c>
      <c r="B25" s="1" t="s">
        <v>44</v>
      </c>
      <c r="C25" s="1" t="s">
        <v>4</v>
      </c>
      <c r="D25" s="4" t="s">
        <v>45</v>
      </c>
      <c r="F25" s="5" t="s">
        <v>27</v>
      </c>
      <c r="G25" s="6">
        <v>1</v>
      </c>
    </row>
    <row r="26" spans="1:7" ht="12" x14ac:dyDescent="0.2">
      <c r="A26" s="3">
        <v>30</v>
      </c>
      <c r="B26" s="1" t="s">
        <v>46</v>
      </c>
      <c r="C26" s="1" t="s">
        <v>4</v>
      </c>
      <c r="D26" s="4" t="s">
        <v>47</v>
      </c>
      <c r="F26" s="5" t="s">
        <v>24</v>
      </c>
      <c r="G26" s="6">
        <v>1</v>
      </c>
    </row>
    <row r="27" spans="1:7" ht="12" x14ac:dyDescent="0.2">
      <c r="A27" s="3">
        <v>40</v>
      </c>
      <c r="B27" s="1" t="s">
        <v>48</v>
      </c>
      <c r="C27" s="1" t="s">
        <v>4</v>
      </c>
      <c r="D27" s="4" t="s">
        <v>49</v>
      </c>
      <c r="F27" s="5" t="s">
        <v>50</v>
      </c>
      <c r="G27" s="6">
        <v>50</v>
      </c>
    </row>
    <row r="28" spans="1:7" ht="12" x14ac:dyDescent="0.2">
      <c r="A28" s="3">
        <v>50</v>
      </c>
      <c r="B28" s="1" t="s">
        <v>51</v>
      </c>
      <c r="C28" s="1" t="s">
        <v>4</v>
      </c>
      <c r="D28" s="4" t="s">
        <v>52</v>
      </c>
      <c r="F28" s="5" t="s">
        <v>27</v>
      </c>
      <c r="G28" s="6">
        <v>1</v>
      </c>
    </row>
    <row r="29" spans="1:7" ht="12" x14ac:dyDescent="0.2">
      <c r="A29" s="3">
        <v>60</v>
      </c>
      <c r="B29" s="1" t="s">
        <v>53</v>
      </c>
      <c r="C29" s="1" t="s">
        <v>4</v>
      </c>
      <c r="D29" s="4" t="s">
        <v>54</v>
      </c>
      <c r="F29" s="5" t="s">
        <v>24</v>
      </c>
      <c r="G29" s="6">
        <v>3</v>
      </c>
    </row>
    <row r="30" spans="1:7" ht="12" x14ac:dyDescent="0.2">
      <c r="A30" s="3">
        <v>70</v>
      </c>
      <c r="B30" s="1" t="s">
        <v>22</v>
      </c>
      <c r="C30" s="1" t="s">
        <v>4</v>
      </c>
      <c r="D30" s="4" t="s">
        <v>55</v>
      </c>
      <c r="F30" s="5" t="s">
        <v>27</v>
      </c>
      <c r="G30" s="6">
        <v>4</v>
      </c>
    </row>
    <row r="31" spans="1:7" ht="24" x14ac:dyDescent="0.2">
      <c r="A31" s="3">
        <v>80</v>
      </c>
      <c r="B31" s="1" t="s">
        <v>56</v>
      </c>
      <c r="C31" s="1" t="s">
        <v>4</v>
      </c>
      <c r="D31" s="4" t="s">
        <v>57</v>
      </c>
      <c r="F31" s="5" t="s">
        <v>34</v>
      </c>
      <c r="G31" s="6">
        <v>1</v>
      </c>
    </row>
    <row r="32" spans="1:7" ht="24" x14ac:dyDescent="0.2">
      <c r="A32" s="3">
        <v>90</v>
      </c>
      <c r="B32" s="1" t="s">
        <v>58</v>
      </c>
      <c r="C32" s="1" t="s">
        <v>4</v>
      </c>
      <c r="D32" s="4" t="s">
        <v>59</v>
      </c>
      <c r="F32" s="5" t="s">
        <v>34</v>
      </c>
      <c r="G32" s="6">
        <v>1</v>
      </c>
    </row>
    <row r="33" spans="1:7" ht="12" x14ac:dyDescent="0.2">
      <c r="A33" s="3">
        <v>100</v>
      </c>
      <c r="B33" s="1" t="s">
        <v>60</v>
      </c>
      <c r="C33" s="1" t="s">
        <v>4</v>
      </c>
      <c r="D33" s="4" t="s">
        <v>61</v>
      </c>
      <c r="F33" s="5" t="s">
        <v>27</v>
      </c>
      <c r="G33" s="6">
        <v>4</v>
      </c>
    </row>
    <row r="34" spans="1:7" ht="24" x14ac:dyDescent="0.2">
      <c r="A34" s="3">
        <v>110</v>
      </c>
      <c r="B34" s="1" t="s">
        <v>62</v>
      </c>
      <c r="C34" s="1" t="s">
        <v>4</v>
      </c>
      <c r="D34" s="4" t="s">
        <v>63</v>
      </c>
      <c r="F34" s="5" t="s">
        <v>27</v>
      </c>
      <c r="G34" s="6">
        <v>1</v>
      </c>
    </row>
    <row r="35" spans="1:7" ht="12" x14ac:dyDescent="0.2">
      <c r="A35" s="3">
        <v>120</v>
      </c>
      <c r="B35" s="1" t="s">
        <v>64</v>
      </c>
      <c r="C35" s="1" t="s">
        <v>4</v>
      </c>
      <c r="D35" s="4" t="s">
        <v>65</v>
      </c>
      <c r="F35" s="5" t="s">
        <v>27</v>
      </c>
      <c r="G35" s="6">
        <v>1</v>
      </c>
    </row>
    <row r="36" spans="1:7" ht="12" x14ac:dyDescent="0.2">
      <c r="A36" s="3">
        <v>130</v>
      </c>
      <c r="B36" s="1" t="s">
        <v>66</v>
      </c>
      <c r="C36" s="1" t="s">
        <v>4</v>
      </c>
      <c r="D36" s="4" t="s">
        <v>67</v>
      </c>
      <c r="F36" s="5" t="s">
        <v>27</v>
      </c>
      <c r="G36" s="6">
        <v>1</v>
      </c>
    </row>
    <row r="37" spans="1:7" ht="12" x14ac:dyDescent="0.2">
      <c r="A37" s="3">
        <v>140</v>
      </c>
      <c r="B37" s="1" t="s">
        <v>68</v>
      </c>
      <c r="C37" s="1" t="s">
        <v>4</v>
      </c>
      <c r="D37" s="4" t="s">
        <v>69</v>
      </c>
      <c r="F37" s="5" t="s">
        <v>27</v>
      </c>
      <c r="G37" s="6">
        <v>1</v>
      </c>
    </row>
    <row r="38" spans="1:7" ht="24" x14ac:dyDescent="0.2">
      <c r="A38" s="3">
        <v>150</v>
      </c>
      <c r="B38" s="1" t="s">
        <v>22</v>
      </c>
      <c r="C38" s="1" t="s">
        <v>4</v>
      </c>
      <c r="D38" s="4" t="s">
        <v>70</v>
      </c>
      <c r="F38" s="5" t="s">
        <v>27</v>
      </c>
      <c r="G38" s="6">
        <v>1</v>
      </c>
    </row>
    <row r="40" spans="1:7" ht="12.75" x14ac:dyDescent="0.2">
      <c r="A40" s="11" t="s">
        <v>71</v>
      </c>
      <c r="B40" s="9"/>
      <c r="C40" s="12" t="s">
        <v>72</v>
      </c>
      <c r="D40" s="9"/>
      <c r="E40" s="9"/>
    </row>
    <row r="41" spans="1:7" ht="12" x14ac:dyDescent="0.2">
      <c r="A41" s="3">
        <v>30</v>
      </c>
      <c r="B41" s="1" t="s">
        <v>73</v>
      </c>
      <c r="C41" s="1" t="s">
        <v>4</v>
      </c>
      <c r="D41" s="4" t="s">
        <v>74</v>
      </c>
      <c r="F41" s="5" t="s">
        <v>27</v>
      </c>
      <c r="G41" s="6">
        <v>2</v>
      </c>
    </row>
    <row r="42" spans="1:7" ht="24" x14ac:dyDescent="0.2">
      <c r="A42" s="3">
        <v>60</v>
      </c>
      <c r="B42" s="1" t="s">
        <v>75</v>
      </c>
      <c r="C42" s="1" t="s">
        <v>4</v>
      </c>
      <c r="D42" s="4" t="s">
        <v>76</v>
      </c>
      <c r="F42" s="5" t="s">
        <v>27</v>
      </c>
      <c r="G42" s="6">
        <v>6</v>
      </c>
    </row>
    <row r="43" spans="1:7" ht="24" x14ac:dyDescent="0.2">
      <c r="A43" s="3">
        <v>70</v>
      </c>
      <c r="B43" s="1" t="s">
        <v>77</v>
      </c>
      <c r="C43" s="1" t="s">
        <v>4</v>
      </c>
      <c r="D43" s="4" t="s">
        <v>78</v>
      </c>
      <c r="F43" s="5" t="s">
        <v>27</v>
      </c>
      <c r="G43" s="6">
        <v>5</v>
      </c>
    </row>
    <row r="44" spans="1:7" ht="24" x14ac:dyDescent="0.2">
      <c r="A44" s="3">
        <v>80</v>
      </c>
      <c r="B44" s="1" t="s">
        <v>79</v>
      </c>
      <c r="C44" s="1" t="s">
        <v>4</v>
      </c>
      <c r="D44" s="4" t="s">
        <v>80</v>
      </c>
      <c r="F44" s="5" t="s">
        <v>27</v>
      </c>
      <c r="G44" s="6">
        <v>13</v>
      </c>
    </row>
    <row r="45" spans="1:7" ht="12" x14ac:dyDescent="0.2">
      <c r="A45" s="3">
        <v>90</v>
      </c>
      <c r="B45" s="1" t="s">
        <v>81</v>
      </c>
      <c r="C45" s="1" t="s">
        <v>4</v>
      </c>
      <c r="D45" s="4" t="s">
        <v>82</v>
      </c>
      <c r="F45" s="5" t="s">
        <v>50</v>
      </c>
      <c r="G45" s="6">
        <v>25</v>
      </c>
    </row>
    <row r="46" spans="1:7" ht="12" x14ac:dyDescent="0.2">
      <c r="A46" s="3">
        <v>100</v>
      </c>
      <c r="B46" s="1" t="s">
        <v>83</v>
      </c>
      <c r="C46" s="1" t="s">
        <v>4</v>
      </c>
      <c r="D46" s="4" t="s">
        <v>84</v>
      </c>
      <c r="F46" s="5" t="s">
        <v>27</v>
      </c>
      <c r="G46" s="6">
        <v>1</v>
      </c>
    </row>
    <row r="47" spans="1:7" ht="24" x14ac:dyDescent="0.2">
      <c r="A47" s="3">
        <v>110</v>
      </c>
      <c r="B47" s="1" t="s">
        <v>85</v>
      </c>
      <c r="C47" s="1" t="s">
        <v>4</v>
      </c>
      <c r="D47" s="4" t="s">
        <v>86</v>
      </c>
      <c r="F47" s="5" t="s">
        <v>27</v>
      </c>
      <c r="G47" s="6">
        <v>1</v>
      </c>
    </row>
    <row r="48" spans="1:7" ht="12" x14ac:dyDescent="0.2">
      <c r="A48" s="3">
        <v>130</v>
      </c>
      <c r="B48" s="1" t="s">
        <v>87</v>
      </c>
      <c r="C48" s="1" t="s">
        <v>4</v>
      </c>
      <c r="D48" s="4" t="s">
        <v>88</v>
      </c>
      <c r="F48" s="5" t="s">
        <v>50</v>
      </c>
      <c r="G48" s="6">
        <v>1.5</v>
      </c>
    </row>
    <row r="49" spans="1:7" ht="24" x14ac:dyDescent="0.2">
      <c r="A49" s="3">
        <v>140</v>
      </c>
      <c r="B49" s="1" t="s">
        <v>89</v>
      </c>
      <c r="C49" s="1" t="s">
        <v>4</v>
      </c>
      <c r="D49" s="4" t="s">
        <v>90</v>
      </c>
      <c r="F49" s="5" t="s">
        <v>27</v>
      </c>
      <c r="G49" s="6">
        <v>1</v>
      </c>
    </row>
    <row r="50" spans="1:7" ht="12" x14ac:dyDescent="0.2">
      <c r="A50" s="3">
        <v>150</v>
      </c>
      <c r="B50" s="1" t="s">
        <v>91</v>
      </c>
      <c r="C50" s="1" t="s">
        <v>4</v>
      </c>
      <c r="D50" s="4" t="s">
        <v>92</v>
      </c>
      <c r="F50" s="5" t="s">
        <v>27</v>
      </c>
      <c r="G50" s="6">
        <v>1</v>
      </c>
    </row>
    <row r="51" spans="1:7" ht="24" x14ac:dyDescent="0.2">
      <c r="A51" s="3">
        <v>160</v>
      </c>
      <c r="B51" s="1" t="s">
        <v>93</v>
      </c>
      <c r="C51" s="1" t="s">
        <v>4</v>
      </c>
      <c r="D51" s="4" t="s">
        <v>94</v>
      </c>
      <c r="F51" s="5" t="s">
        <v>27</v>
      </c>
      <c r="G51" s="6">
        <v>5</v>
      </c>
    </row>
    <row r="52" spans="1:7" ht="12" x14ac:dyDescent="0.2">
      <c r="A52" s="3">
        <v>180</v>
      </c>
      <c r="B52" s="1" t="s">
        <v>93</v>
      </c>
      <c r="C52" s="1" t="s">
        <v>4</v>
      </c>
      <c r="D52" s="4" t="s">
        <v>95</v>
      </c>
      <c r="F52" s="5" t="s">
        <v>27</v>
      </c>
      <c r="G52" s="6">
        <v>2</v>
      </c>
    </row>
    <row r="53" spans="1:7" ht="12" x14ac:dyDescent="0.2">
      <c r="A53" s="3">
        <v>270</v>
      </c>
      <c r="B53" s="1" t="s">
        <v>96</v>
      </c>
      <c r="C53" s="1" t="s">
        <v>4</v>
      </c>
      <c r="D53" s="4" t="s">
        <v>97</v>
      </c>
      <c r="F53" s="5" t="s">
        <v>50</v>
      </c>
      <c r="G53" s="6">
        <f>SUM(G54:G59)</f>
        <v>68.58</v>
      </c>
    </row>
    <row r="54" spans="1:7" ht="12" x14ac:dyDescent="0.2">
      <c r="B54" s="13" t="s">
        <v>98</v>
      </c>
      <c r="C54" s="9"/>
      <c r="D54" s="13" t="s">
        <v>99</v>
      </c>
      <c r="E54" s="9"/>
      <c r="F54" s="9"/>
      <c r="G54" s="7">
        <v>4.2</v>
      </c>
    </row>
    <row r="55" spans="1:7" ht="12" x14ac:dyDescent="0.2">
      <c r="B55" s="13" t="s">
        <v>100</v>
      </c>
      <c r="C55" s="9"/>
      <c r="D55" s="13" t="s">
        <v>101</v>
      </c>
      <c r="E55" s="9"/>
      <c r="F55" s="9"/>
      <c r="G55" s="7">
        <v>20.66</v>
      </c>
    </row>
    <row r="56" spans="1:7" ht="12" x14ac:dyDescent="0.2">
      <c r="B56" s="13" t="s">
        <v>102</v>
      </c>
      <c r="C56" s="9"/>
      <c r="D56" s="13" t="s">
        <v>103</v>
      </c>
      <c r="E56" s="9"/>
      <c r="F56" s="9"/>
      <c r="G56" s="7">
        <v>20.97</v>
      </c>
    </row>
    <row r="57" spans="1:7" ht="12" x14ac:dyDescent="0.2">
      <c r="B57" s="13" t="s">
        <v>104</v>
      </c>
      <c r="C57" s="9"/>
      <c r="D57" s="13" t="s">
        <v>105</v>
      </c>
      <c r="E57" s="9"/>
      <c r="F57" s="9"/>
      <c r="G57" s="7">
        <v>7.3</v>
      </c>
    </row>
    <row r="58" spans="1:7" ht="12" x14ac:dyDescent="0.2">
      <c r="B58" s="13" t="s">
        <v>106</v>
      </c>
      <c r="C58" s="9"/>
      <c r="D58" s="13" t="s">
        <v>107</v>
      </c>
      <c r="E58" s="9"/>
      <c r="F58" s="9"/>
      <c r="G58" s="7">
        <v>5.7</v>
      </c>
    </row>
    <row r="59" spans="1:7" ht="12" x14ac:dyDescent="0.2">
      <c r="B59" s="13" t="s">
        <v>108</v>
      </c>
      <c r="C59" s="9"/>
      <c r="D59" s="13" t="s">
        <v>109</v>
      </c>
      <c r="E59" s="9"/>
      <c r="F59" s="9"/>
      <c r="G59" s="7">
        <v>9.75</v>
      </c>
    </row>
    <row r="60" spans="1:7" ht="12" x14ac:dyDescent="0.2">
      <c r="A60" s="3">
        <v>290</v>
      </c>
      <c r="B60" s="1" t="s">
        <v>110</v>
      </c>
      <c r="C60" s="1" t="s">
        <v>4</v>
      </c>
      <c r="D60" s="4" t="s">
        <v>111</v>
      </c>
      <c r="F60" s="5" t="s">
        <v>50</v>
      </c>
      <c r="G60" s="6">
        <v>68.58</v>
      </c>
    </row>
    <row r="61" spans="1:7" ht="12" x14ac:dyDescent="0.2">
      <c r="B61" s="13" t="s">
        <v>13</v>
      </c>
      <c r="C61" s="9"/>
      <c r="D61" s="13" t="s">
        <v>4</v>
      </c>
      <c r="E61" s="9"/>
      <c r="F61" s="9"/>
      <c r="G61" s="7">
        <v>0</v>
      </c>
    </row>
    <row r="62" spans="1:7" ht="12" x14ac:dyDescent="0.2">
      <c r="A62" s="3">
        <v>300</v>
      </c>
      <c r="B62" s="1" t="s">
        <v>112</v>
      </c>
      <c r="C62" s="1" t="s">
        <v>4</v>
      </c>
      <c r="D62" s="4" t="s">
        <v>113</v>
      </c>
      <c r="F62" s="5" t="s">
        <v>50</v>
      </c>
      <c r="G62" s="6">
        <f>SUM(G63:G64)</f>
        <v>21.049999999999997</v>
      </c>
    </row>
    <row r="63" spans="1:7" ht="12" x14ac:dyDescent="0.2">
      <c r="B63" s="13" t="s">
        <v>114</v>
      </c>
      <c r="C63" s="9"/>
      <c r="D63" s="13" t="s">
        <v>115</v>
      </c>
      <c r="E63" s="9"/>
      <c r="F63" s="9"/>
      <c r="G63" s="7">
        <v>10.1</v>
      </c>
    </row>
    <row r="64" spans="1:7" ht="12" x14ac:dyDescent="0.2">
      <c r="B64" s="13" t="s">
        <v>116</v>
      </c>
      <c r="C64" s="9"/>
      <c r="D64" s="13" t="s">
        <v>117</v>
      </c>
      <c r="E64" s="9"/>
      <c r="F64" s="9"/>
      <c r="G64" s="7">
        <v>10.95</v>
      </c>
    </row>
    <row r="65" spans="1:7" ht="24" x14ac:dyDescent="0.2">
      <c r="A65" s="3">
        <v>340</v>
      </c>
      <c r="B65" s="1" t="s">
        <v>118</v>
      </c>
      <c r="C65" s="1" t="s">
        <v>4</v>
      </c>
      <c r="D65" s="4" t="s">
        <v>119</v>
      </c>
      <c r="F65" s="5" t="s">
        <v>50</v>
      </c>
      <c r="G65" s="6">
        <f>SUM(G66:G69)</f>
        <v>67.03</v>
      </c>
    </row>
    <row r="66" spans="1:7" ht="12" x14ac:dyDescent="0.2">
      <c r="B66" s="13" t="s">
        <v>98</v>
      </c>
      <c r="C66" s="9"/>
      <c r="D66" s="13" t="s">
        <v>120</v>
      </c>
      <c r="E66" s="9"/>
      <c r="F66" s="9"/>
      <c r="G66" s="7">
        <v>7.4</v>
      </c>
    </row>
    <row r="67" spans="1:7" ht="12" x14ac:dyDescent="0.2">
      <c r="B67" s="13" t="s">
        <v>100</v>
      </c>
      <c r="C67" s="9"/>
      <c r="D67" s="13" t="s">
        <v>121</v>
      </c>
      <c r="E67" s="9"/>
      <c r="F67" s="9"/>
      <c r="G67" s="7">
        <v>26.26</v>
      </c>
    </row>
    <row r="68" spans="1:7" ht="12" x14ac:dyDescent="0.2">
      <c r="B68" s="13" t="s">
        <v>102</v>
      </c>
      <c r="C68" s="9"/>
      <c r="D68" s="13" t="s">
        <v>122</v>
      </c>
      <c r="E68" s="9"/>
      <c r="F68" s="9"/>
      <c r="G68" s="7">
        <v>25.27</v>
      </c>
    </row>
    <row r="69" spans="1:7" ht="12" x14ac:dyDescent="0.2">
      <c r="B69" s="13" t="s">
        <v>104</v>
      </c>
      <c r="C69" s="9"/>
      <c r="D69" s="13" t="s">
        <v>123</v>
      </c>
      <c r="E69" s="9"/>
      <c r="F69" s="9"/>
      <c r="G69" s="7">
        <v>8.1</v>
      </c>
    </row>
    <row r="70" spans="1:7" ht="12" x14ac:dyDescent="0.2">
      <c r="A70" s="3">
        <v>341</v>
      </c>
      <c r="B70" s="1" t="s">
        <v>124</v>
      </c>
      <c r="C70" s="1" t="s">
        <v>4</v>
      </c>
      <c r="D70" s="4" t="s">
        <v>125</v>
      </c>
      <c r="F70" s="5" t="s">
        <v>50</v>
      </c>
      <c r="G70" s="6">
        <v>5.6</v>
      </c>
    </row>
    <row r="71" spans="1:7" ht="24" x14ac:dyDescent="0.2">
      <c r="A71" s="3">
        <v>350</v>
      </c>
      <c r="B71" s="1" t="s">
        <v>126</v>
      </c>
      <c r="C71" s="1" t="s">
        <v>4</v>
      </c>
      <c r="D71" s="4" t="s">
        <v>127</v>
      </c>
      <c r="F71" s="5" t="s">
        <v>27</v>
      </c>
      <c r="G71" s="6">
        <v>11</v>
      </c>
    </row>
    <row r="72" spans="1:7" ht="24" x14ac:dyDescent="0.2">
      <c r="A72" s="3">
        <v>360</v>
      </c>
      <c r="B72" s="1" t="s">
        <v>128</v>
      </c>
      <c r="C72" s="1" t="s">
        <v>4</v>
      </c>
      <c r="D72" s="4" t="s">
        <v>129</v>
      </c>
      <c r="F72" s="5" t="s">
        <v>27</v>
      </c>
      <c r="G72" s="6">
        <v>1</v>
      </c>
    </row>
    <row r="73" spans="1:7" ht="36" x14ac:dyDescent="0.2">
      <c r="A73" s="3">
        <v>361</v>
      </c>
      <c r="B73" s="1" t="s">
        <v>130</v>
      </c>
      <c r="C73" s="1" t="s">
        <v>4</v>
      </c>
      <c r="D73" s="4" t="s">
        <v>131</v>
      </c>
      <c r="F73" s="5" t="s">
        <v>27</v>
      </c>
      <c r="G73" s="6">
        <v>3</v>
      </c>
    </row>
    <row r="74" spans="1:7" ht="24" x14ac:dyDescent="0.2">
      <c r="A74" s="3">
        <v>370</v>
      </c>
      <c r="B74" s="1" t="s">
        <v>132</v>
      </c>
      <c r="C74" s="1" t="s">
        <v>4</v>
      </c>
      <c r="D74" s="4" t="s">
        <v>133</v>
      </c>
      <c r="F74" s="5" t="s">
        <v>27</v>
      </c>
      <c r="G74" s="6">
        <v>19</v>
      </c>
    </row>
    <row r="75" spans="1:7" ht="24" x14ac:dyDescent="0.2">
      <c r="A75" s="3">
        <v>380</v>
      </c>
      <c r="B75" s="1" t="s">
        <v>134</v>
      </c>
      <c r="C75" s="1" t="s">
        <v>4</v>
      </c>
      <c r="D75" s="4" t="s">
        <v>135</v>
      </c>
      <c r="F75" s="5" t="s">
        <v>27</v>
      </c>
      <c r="G75" s="6">
        <v>7</v>
      </c>
    </row>
    <row r="76" spans="1:7" ht="24" x14ac:dyDescent="0.2">
      <c r="A76" s="3">
        <v>400</v>
      </c>
      <c r="B76" s="1" t="s">
        <v>85</v>
      </c>
      <c r="C76" s="1" t="s">
        <v>4</v>
      </c>
      <c r="D76" s="4" t="s">
        <v>136</v>
      </c>
      <c r="F76" s="5" t="s">
        <v>27</v>
      </c>
      <c r="G76" s="6">
        <v>1</v>
      </c>
    </row>
    <row r="77" spans="1:7" ht="24" x14ac:dyDescent="0.2">
      <c r="A77" s="3">
        <v>410</v>
      </c>
      <c r="B77" s="1" t="s">
        <v>137</v>
      </c>
      <c r="C77" s="1" t="s">
        <v>4</v>
      </c>
      <c r="D77" s="4" t="s">
        <v>138</v>
      </c>
      <c r="F77" s="5" t="s">
        <v>27</v>
      </c>
      <c r="G77" s="6">
        <v>1</v>
      </c>
    </row>
    <row r="78" spans="1:7" ht="24" x14ac:dyDescent="0.2">
      <c r="A78" s="3">
        <v>420</v>
      </c>
      <c r="B78" s="1" t="s">
        <v>139</v>
      </c>
      <c r="C78" s="1" t="s">
        <v>4</v>
      </c>
      <c r="D78" s="4" t="s">
        <v>140</v>
      </c>
      <c r="F78" s="5" t="s">
        <v>24</v>
      </c>
      <c r="G78" s="6">
        <v>3</v>
      </c>
    </row>
    <row r="79" spans="1:7" ht="12" x14ac:dyDescent="0.2">
      <c r="A79" s="3">
        <v>430</v>
      </c>
      <c r="B79" s="1" t="s">
        <v>141</v>
      </c>
      <c r="C79" s="1" t="s">
        <v>4</v>
      </c>
      <c r="D79" s="4" t="s">
        <v>142</v>
      </c>
      <c r="F79" s="5" t="s">
        <v>27</v>
      </c>
      <c r="G79" s="6">
        <v>2</v>
      </c>
    </row>
    <row r="80" spans="1:7" ht="12" x14ac:dyDescent="0.2">
      <c r="A80" s="3">
        <v>440</v>
      </c>
      <c r="B80" s="1" t="s">
        <v>143</v>
      </c>
      <c r="C80" s="1" t="s">
        <v>4</v>
      </c>
      <c r="D80" s="4" t="s">
        <v>144</v>
      </c>
      <c r="F80" s="5" t="s">
        <v>27</v>
      </c>
      <c r="G80" s="6">
        <v>2</v>
      </c>
    </row>
    <row r="81" spans="1:7" ht="24" x14ac:dyDescent="0.2">
      <c r="A81" s="3">
        <v>450</v>
      </c>
      <c r="B81" s="1" t="s">
        <v>145</v>
      </c>
      <c r="C81" s="1" t="s">
        <v>4</v>
      </c>
      <c r="D81" s="4" t="s">
        <v>146</v>
      </c>
      <c r="F81" s="5" t="s">
        <v>27</v>
      </c>
      <c r="G81" s="6">
        <v>2</v>
      </c>
    </row>
    <row r="82" spans="1:7" ht="12" x14ac:dyDescent="0.2">
      <c r="A82" s="3">
        <v>480</v>
      </c>
      <c r="B82" s="1" t="s">
        <v>147</v>
      </c>
      <c r="C82" s="1" t="s">
        <v>4</v>
      </c>
      <c r="D82" s="4" t="s">
        <v>148</v>
      </c>
      <c r="F82" s="5" t="s">
        <v>27</v>
      </c>
      <c r="G82" s="6">
        <v>1</v>
      </c>
    </row>
    <row r="83" spans="1:7" ht="24" x14ac:dyDescent="0.2">
      <c r="A83" s="3">
        <v>490</v>
      </c>
      <c r="B83" s="1" t="s">
        <v>145</v>
      </c>
      <c r="C83" s="1" t="s">
        <v>4</v>
      </c>
      <c r="D83" s="4" t="s">
        <v>146</v>
      </c>
      <c r="F83" s="5" t="s">
        <v>27</v>
      </c>
      <c r="G83" s="6">
        <v>2</v>
      </c>
    </row>
    <row r="84" spans="1:7" ht="24" x14ac:dyDescent="0.2">
      <c r="A84" s="3">
        <v>510</v>
      </c>
      <c r="B84" s="1" t="s">
        <v>149</v>
      </c>
      <c r="C84" s="1" t="s">
        <v>4</v>
      </c>
      <c r="D84" s="4" t="s">
        <v>150</v>
      </c>
      <c r="F84" s="5" t="s">
        <v>27</v>
      </c>
      <c r="G84" s="6">
        <v>1</v>
      </c>
    </row>
    <row r="85" spans="1:7" ht="12" x14ac:dyDescent="0.2">
      <c r="A85" s="3">
        <v>520</v>
      </c>
      <c r="B85" s="1" t="s">
        <v>151</v>
      </c>
      <c r="C85" s="1" t="s">
        <v>4</v>
      </c>
      <c r="D85" s="4" t="s">
        <v>152</v>
      </c>
      <c r="F85" s="5" t="s">
        <v>27</v>
      </c>
      <c r="G85" s="6">
        <v>7</v>
      </c>
    </row>
    <row r="86" spans="1:7" ht="12" x14ac:dyDescent="0.2">
      <c r="A86" s="3">
        <v>530</v>
      </c>
      <c r="B86" s="1" t="s">
        <v>153</v>
      </c>
      <c r="C86" s="1" t="s">
        <v>4</v>
      </c>
      <c r="D86" s="4" t="s">
        <v>154</v>
      </c>
      <c r="F86" s="5" t="s">
        <v>27</v>
      </c>
      <c r="G86" s="6">
        <v>1</v>
      </c>
    </row>
    <row r="87" spans="1:7" ht="12" x14ac:dyDescent="0.2">
      <c r="A87" s="3">
        <v>540</v>
      </c>
      <c r="B87" s="1" t="s">
        <v>155</v>
      </c>
      <c r="C87" s="1" t="s">
        <v>4</v>
      </c>
      <c r="D87" s="4" t="s">
        <v>156</v>
      </c>
      <c r="F87" s="5" t="s">
        <v>27</v>
      </c>
      <c r="G87" s="6">
        <v>19</v>
      </c>
    </row>
    <row r="89" spans="1:7" ht="12.75" x14ac:dyDescent="0.2">
      <c r="A89" s="11" t="s">
        <v>157</v>
      </c>
      <c r="B89" s="9"/>
      <c r="C89" s="12" t="s">
        <v>158</v>
      </c>
      <c r="D89" s="9"/>
      <c r="E89" s="9"/>
    </row>
  </sheetData>
  <mergeCells count="40">
    <mergeCell ref="B69:C69"/>
    <mergeCell ref="D69:F69"/>
    <mergeCell ref="A89:B89"/>
    <mergeCell ref="C89:E89"/>
    <mergeCell ref="B66:C66"/>
    <mergeCell ref="D66:F66"/>
    <mergeCell ref="B67:C67"/>
    <mergeCell ref="D67:F67"/>
    <mergeCell ref="B68:C68"/>
    <mergeCell ref="D68:F68"/>
    <mergeCell ref="B61:C61"/>
    <mergeCell ref="D61:F61"/>
    <mergeCell ref="B63:C63"/>
    <mergeCell ref="D63:F63"/>
    <mergeCell ref="B64:C64"/>
    <mergeCell ref="D64:F64"/>
    <mergeCell ref="B57:C57"/>
    <mergeCell ref="D57:F57"/>
    <mergeCell ref="B58:C58"/>
    <mergeCell ref="D58:F58"/>
    <mergeCell ref="B59:C59"/>
    <mergeCell ref="D59:F59"/>
    <mergeCell ref="B54:C54"/>
    <mergeCell ref="D54:F54"/>
    <mergeCell ref="B55:C55"/>
    <mergeCell ref="D55:F55"/>
    <mergeCell ref="B56:C56"/>
    <mergeCell ref="D56:F56"/>
    <mergeCell ref="B14:C14"/>
    <mergeCell ref="D14:F14"/>
    <mergeCell ref="A23:B23"/>
    <mergeCell ref="C23:E23"/>
    <mergeCell ref="A40:B40"/>
    <mergeCell ref="C40:E40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cp:lastPrinted>2024-05-21T05:49:41Z</cp:lastPrinted>
  <dcterms:created xsi:type="dcterms:W3CDTF">2024-05-21T05:49:23Z</dcterms:created>
  <dcterms:modified xsi:type="dcterms:W3CDTF">2024-05-21T10:22:15Z</dcterms:modified>
</cp:coreProperties>
</file>