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onto3\Desktop\Pustostany+świadectwa\Przetargi 2024\22. Przemysłowa 5m69\"/>
    </mc:Choice>
  </mc:AlternateContent>
  <bookViews>
    <workbookView xWindow="0" yWindow="0" windowWidth="28800" windowHeight="12315"/>
  </bookViews>
  <sheets>
    <sheet name="Przedmiar" sheetId="1" r:id="rId1"/>
  </sheets>
  <calcPr calcId="152511"/>
</workbook>
</file>

<file path=xl/calcChain.xml><?xml version="1.0" encoding="utf-8"?>
<calcChain xmlns="http://schemas.openxmlformats.org/spreadsheetml/2006/main">
  <c r="G40" i="1" l="1"/>
  <c r="G38" i="1"/>
  <c r="G31" i="1"/>
  <c r="G29" i="1"/>
  <c r="G25" i="1"/>
  <c r="G22" i="1"/>
  <c r="G19" i="1"/>
  <c r="G15" i="1"/>
  <c r="G13" i="1"/>
</calcChain>
</file>

<file path=xl/sharedStrings.xml><?xml version="1.0" encoding="utf-8"?>
<sst xmlns="http://schemas.openxmlformats.org/spreadsheetml/2006/main" count="230" uniqueCount="130">
  <si>
    <t>D86-05-100 :  PRZEDMIAR ROBÓT</t>
  </si>
  <si>
    <t>Przemysłowa 5/69 - remont pustostanu</t>
  </si>
  <si>
    <t>Poz</t>
  </si>
  <si>
    <t>Symbol</t>
  </si>
  <si>
    <t/>
  </si>
  <si>
    <t>Nazwa</t>
  </si>
  <si>
    <t>Jedn</t>
  </si>
  <si>
    <t>Ilość</t>
  </si>
  <si>
    <t>DZIAŁ  1</t>
  </si>
  <si>
    <t>CPV 45450000-6: Roboty budowlane wykonczeniowe, pozostale</t>
  </si>
  <si>
    <t>KNR  401-09-09-04-00</t>
  </si>
  <si>
    <t>Dopasowanie zespolonych skrzydeł okiennych pow 0,5-2,0 m2</t>
  </si>
  <si>
    <t>szt</t>
  </si>
  <si>
    <t>KNR  401-09-19-17-00</t>
  </si>
  <si>
    <t>Analogia: naprawa skrzydła okiennego</t>
  </si>
  <si>
    <t xml:space="preserve">  000-00-00-00-00 </t>
  </si>
  <si>
    <t>Kallkulacja własna: zaklejenie dziurek w skrzydła okiennych białym silikonem</t>
  </si>
  <si>
    <t>kmpl</t>
  </si>
  <si>
    <t>Kalkulacja własna: czyszczenie odpływów okiennych i uszczelnienie styku ościeża i ościeżnicy okiennej od strony zewnętrznej silikonem</t>
  </si>
  <si>
    <t>KNR  401-12-15-04-00</t>
  </si>
  <si>
    <t>Mycie okien zespolonych obustronnie</t>
  </si>
  <si>
    <t>m2</t>
  </si>
  <si>
    <t>1)</t>
  </si>
  <si>
    <t>(1,77*1,43)*2</t>
  </si>
  <si>
    <t>KNR  404-04-05-01-00</t>
  </si>
  <si>
    <t>Analogia: rozebranie posadzki z paneli podłogowych</t>
  </si>
  <si>
    <t>2,34*1,41+2,1*4,78+3,16*2,35</t>
  </si>
  <si>
    <t>KNR  202-06-09-03-01</t>
  </si>
  <si>
    <t>Analogia: ułożenie podkładu pod panele gr. min 6mm</t>
  </si>
  <si>
    <t>KNNR N002-12-05-09-00</t>
  </si>
  <si>
    <t>Posadzka z paneli podłogowych o klasie ścieralności AC4 lub wyższej</t>
  </si>
  <si>
    <t>KNKB  002-11-06-06-00</t>
  </si>
  <si>
    <t>Analogia: Listwy przyścienne PCV - plastikowe mocowane przy pomocy kołków rozporowych</t>
  </si>
  <si>
    <t>metr</t>
  </si>
  <si>
    <t>1) Pokój i korytarz</t>
  </si>
  <si>
    <t>5,25*2+4,78*2+2,34*2+1,41*2</t>
  </si>
  <si>
    <t>2) Łazienka</t>
  </si>
  <si>
    <t>1,55*2+1,4*2+0,82*2+0,96*2</t>
  </si>
  <si>
    <t>KNR  401-03-54-09-00</t>
  </si>
  <si>
    <t>Wykucie z muru ościeżnic stalowych drzwiowych powierzchni do 2 m2</t>
  </si>
  <si>
    <t>1) Pokoj</t>
  </si>
  <si>
    <t>1</t>
  </si>
  <si>
    <t>2) Pokoj</t>
  </si>
  <si>
    <t>KNR  401-03-29-02-00</t>
  </si>
  <si>
    <t>Analogia: powiększenie otworu drziowego do łazienki</t>
  </si>
  <si>
    <t>0,22*2,07</t>
  </si>
  <si>
    <t>KNNR N002-11-04-01-00</t>
  </si>
  <si>
    <t>Ościeżnica stalowa FD-1</t>
  </si>
  <si>
    <t>KNR  401-07-08-02-00</t>
  </si>
  <si>
    <t>Wykonanie tynku cementowo-wapiennego kat III na ościeżach szer do 25 cm</t>
  </si>
  <si>
    <t>KNR  202-10-17-04-00</t>
  </si>
  <si>
    <t>Skrzydla drzwiowe 1-dzielne o pow do 1,6 mr szklone szyba ponad 0,2 mr konfekcjonowane</t>
  </si>
  <si>
    <t>0,8*2,0</t>
  </si>
  <si>
    <t>KNR  202-10-17-03-00</t>
  </si>
  <si>
    <t>Skrzydla drzwiowe 1-dzielne o pow do 1,6 mr szklone szyba do 0,2 mr konfekcjonowane. Skrzydło drzwiowe do łazienki z otworami wentylacyjnymi w dolnej części skrzydła</t>
  </si>
  <si>
    <t>KNR  401-03-22-02-00</t>
  </si>
  <si>
    <t>Kratki wentylacyjne w ścianach z cegieł</t>
  </si>
  <si>
    <t>Kalkulacja własna: demontaż 2 szt. karniszy i półki w łazience</t>
  </si>
  <si>
    <t>r-godz</t>
  </si>
  <si>
    <t>KNR  401-12-09-10-00</t>
  </si>
  <si>
    <t>Malowanie 2-krotnie farbą olejną ościeżnicy drzwi wejściowych  pow ponad 1,0 m2 wsp. R i M = 0,5</t>
  </si>
  <si>
    <t>KNR  401-09-19-20-00</t>
  </si>
  <si>
    <t>Wymiana klamek z szyldami drzwi wejsciowych</t>
  </si>
  <si>
    <t>PKZ 1920-02-18-01-03</t>
  </si>
  <si>
    <t>Oklejanie zwykłe pow ponad 1,0 m2 okleiną. Drzwi wejściowe</t>
  </si>
  <si>
    <t>KNR  401-12-02-08-00</t>
  </si>
  <si>
    <t>Analogia: zeskrobanie szpachlówki z sufitu w łazience</t>
  </si>
  <si>
    <t>1,4*1,55+0,82*0,96</t>
  </si>
  <si>
    <t>KNR  202-26-11-02-60</t>
  </si>
  <si>
    <t>zagruntowanie 1-krotnie emulsja ATLAS UNI-GRUNT ściany i sufit w łazience</t>
  </si>
  <si>
    <t>1) Ściany</t>
  </si>
  <si>
    <t>(1,4*2+1,55*2+0,82*2+0,96*2)*2,51-(2,8*2,5+0,6*2,5)</t>
  </si>
  <si>
    <t>2) Sufit</t>
  </si>
  <si>
    <t>KNR  202-08-15-02-00</t>
  </si>
  <si>
    <t>Gladz gipsowa 2-warstwowa na scianach i suficie</t>
  </si>
  <si>
    <t>KNR  401-01-08-09-00</t>
  </si>
  <si>
    <t>Wywóz pozostałości po wymianie stolarki  samochodami skrzyniowymi na odległość do 1 km</t>
  </si>
  <si>
    <t>m3</t>
  </si>
  <si>
    <t>KNR  401-01-08-10-00</t>
  </si>
  <si>
    <t>Wywóz pozostałości samochodami skrzyniowymi na każdy następny 1 km - 7 km przyjęto wsp. s = 7,0</t>
  </si>
  <si>
    <t>CEN  000-00-00-00-00</t>
  </si>
  <si>
    <t>Kalkulacja własna: wywóz pozostałości</t>
  </si>
  <si>
    <t>Mg</t>
  </si>
  <si>
    <t>DZIAŁ  2</t>
  </si>
  <si>
    <t>CPV 45330000-9 : roboty wod-kan</t>
  </si>
  <si>
    <t>KNNR N008-01-18-04-01</t>
  </si>
  <si>
    <t>Wymiana baterii zlewozmywakowej ściennej fi 15</t>
  </si>
  <si>
    <t>Kalkulacja własna: mycie zlewozmywaka + zaślepienie otworu w zlewie.</t>
  </si>
  <si>
    <t>KNNR N008-02-18-03-00</t>
  </si>
  <si>
    <t>Wymiana ustępu porcelanowego "Kompakt" z deska sedesową PCV Uwaga: (podłączyć na sztywno do instalacji)</t>
  </si>
  <si>
    <t>KNNR N004-02-11-03-00</t>
  </si>
  <si>
    <t>Dodatek za podejscie odplywowe PCV na uszczelke fi 110</t>
  </si>
  <si>
    <t>KNNR N008-01-18-01-00</t>
  </si>
  <si>
    <t>Wymiana zaworu kątowego do płuczki M1 fi 15 z wężykiem w oplocie do wody zimnej</t>
  </si>
  <si>
    <t>KNNR N008-02-17-02-01</t>
  </si>
  <si>
    <t>Wymiana wanny stalowej lub akrylowej wolnostojącej W-140 z syfonem PCV</t>
  </si>
  <si>
    <t xml:space="preserve">  929-02-01-01-00 </t>
  </si>
  <si>
    <t>Demontaż okładzin z płyt g-k ścian i przedścianek, powierzchnia do 5m2, okładzina pojedyncza (zabudowa pod wanną - posprzątać nieczystości)</t>
  </si>
  <si>
    <t xml:space="preserve">  929-03-01-01-00 </t>
  </si>
  <si>
    <t>Uzupełnienie okładzin ścian z płyt gipsowo-kartonowych (suche tynki) powierzchnia uzupełnień do 5 m2, pierwsza warstwa do 12, 5 mm grubości</t>
  </si>
  <si>
    <t>WKNR W215-01-42-03-00</t>
  </si>
  <si>
    <t>Drzwiczki rewizyjne do zaworów i wodomierzy 300*400; 600*400</t>
  </si>
  <si>
    <t>DZIAŁ  3</t>
  </si>
  <si>
    <t>CPV 45311200-2: Roboty w zakresie instalacji elektrycznych</t>
  </si>
  <si>
    <t>KNNR N009-05-01-05-00</t>
  </si>
  <si>
    <t>Demontaż oprawy żarowej</t>
  </si>
  <si>
    <t xml:space="preserve">  000-00-00-00-01 </t>
  </si>
  <si>
    <t>Czyszczenie osprzetu  elektrycznego</t>
  </si>
  <si>
    <t>KNNR N009-04-01-01-01</t>
  </si>
  <si>
    <t>Wymiana przełącznika świecznikowego podtynkowego</t>
  </si>
  <si>
    <t>KNNR N009-04-01-01-00</t>
  </si>
  <si>
    <t>Wymiana wyłącznika 1-bieg podtynkowy</t>
  </si>
  <si>
    <t>KNNR N005-05-04-02-00</t>
  </si>
  <si>
    <t>Oprawa oświetleniowa żarowa porcelanowa bryzgoszczelna RONDO E27 IP44 przykręcana- łazienka</t>
  </si>
  <si>
    <t>KNNR N009-04-02-06-00</t>
  </si>
  <si>
    <t>Demontaż gniazda wtykowego 2-biegunowego uszczelnionego w łazience</t>
  </si>
  <si>
    <t>KNNR N005-03-08-05-00</t>
  </si>
  <si>
    <t>Gniazdo wtyczkowe bryzgoszczelne 2P+Z 16A/2,5 NT-130H przykręcane w łazience</t>
  </si>
  <si>
    <t>CEN  000-00-00-00-01</t>
  </si>
  <si>
    <t>Wymiana unifonu wraz z przewodem zasilającym- kalkulacja własna</t>
  </si>
  <si>
    <t>KNNR N005-04-06-01-00</t>
  </si>
  <si>
    <t>Montaż kuchenki elektrycznej  o masie do 2,5 kg 2-płytkowej 230V, 2kW</t>
  </si>
  <si>
    <t>KNNR N005-13-03-01-00</t>
  </si>
  <si>
    <t>Pomiar rezystancji izolacji obwód 1-fazowy pomiar pierwszy- linia zasilająca</t>
  </si>
  <si>
    <t>KNNR N005-13-03-02-00</t>
  </si>
  <si>
    <t>Pomiar rezystancji izolacji obwód 1-fazowy pomiar następny</t>
  </si>
  <si>
    <t>KNNR N005-13-05-01-00</t>
  </si>
  <si>
    <t>Sprawdzanie samoczynnego wyłączania zasilania próba pierwsza- linia zasilająca</t>
  </si>
  <si>
    <t>KNNR N005-13-05-02-00</t>
  </si>
  <si>
    <t>Sprawdzanie samoczynnego wyłączania zasilania próba następna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</si>
</sst>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\."/>
    <numFmt numFmtId="165" formatCode="0.000"/>
  </numFmts>
  <fonts count="6" x14ac:knownFonts="1">
    <font>
      <sz val="9"/>
      <color rgb="FF000000"/>
      <name val="Calibri"/>
      <family val="2"/>
    </font>
    <font>
      <b/>
      <sz val="11"/>
      <color rgb="FF000000"/>
      <name val="Calibri"/>
      <family val="2"/>
    </font>
    <font>
      <b/>
      <sz val="10"/>
      <color rgb="FF000000"/>
      <name val="Calibri"/>
      <family val="2"/>
    </font>
    <font>
      <i/>
      <sz val="8"/>
      <color rgb="FF000000"/>
      <name val="Calibri"/>
      <family val="2"/>
    </font>
    <font>
      <sz val="8"/>
      <color rgb="FF000000"/>
      <name val="Calibri"/>
      <family val="2"/>
    </font>
    <font>
      <i/>
      <sz val="9"/>
      <color rgb="FF000000" tint="0.3999755851924192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NumberFormat="1" applyFont="1" applyFill="1" applyBorder="1" applyAlignment="1">
      <alignment vertical="top"/>
    </xf>
    <xf numFmtId="0" fontId="3" fillId="0" borderId="0" xfId="0" applyNumberFormat="1" applyFont="1" applyFill="1" applyBorder="1" applyAlignment="1">
      <alignment horizontal="center" vertical="top"/>
    </xf>
    <xf numFmtId="164" fontId="0" fillId="0" borderId="0" xfId="0" applyNumberFormat="1" applyFont="1" applyFill="1" applyBorder="1" applyAlignment="1">
      <alignment vertical="top"/>
    </xf>
    <xf numFmtId="0" fontId="0" fillId="0" borderId="0" xfId="0" applyNumberFormat="1" applyFont="1" applyFill="1" applyBorder="1" applyAlignment="1">
      <alignment vertical="top" wrapText="1"/>
    </xf>
    <xf numFmtId="0" fontId="4" fillId="0" borderId="0" xfId="0" applyNumberFormat="1" applyFont="1" applyFill="1" applyBorder="1" applyAlignment="1">
      <alignment horizontal="center" vertical="top"/>
    </xf>
    <xf numFmtId="165" fontId="0" fillId="0" borderId="0" xfId="0" applyNumberFormat="1" applyFont="1" applyFill="1" applyBorder="1" applyAlignment="1">
      <alignment vertical="top"/>
    </xf>
    <xf numFmtId="165" fontId="5" fillId="0" borderId="0" xfId="0" applyNumberFormat="1" applyFont="1" applyFill="1" applyBorder="1" applyAlignment="1">
      <alignment vertical="top"/>
    </xf>
    <xf numFmtId="0" fontId="1" fillId="0" borderId="0" xfId="0" applyNumberFormat="1" applyFont="1" applyFill="1" applyBorder="1" applyAlignment="1">
      <alignment horizontal="left" vertical="top"/>
    </xf>
    <xf numFmtId="0" fontId="0" fillId="0" borderId="0" xfId="0"/>
    <xf numFmtId="0" fontId="2" fillId="0" borderId="0" xfId="0" applyNumberFormat="1" applyFont="1" applyFill="1" applyBorder="1" applyAlignment="1">
      <alignment horizontal="left" vertical="top"/>
    </xf>
    <xf numFmtId="0" fontId="2" fillId="0" borderId="0" xfId="0" applyNumberFormat="1" applyFont="1" applyFill="1" applyBorder="1" applyAlignment="1">
      <alignment vertical="top"/>
    </xf>
    <xf numFmtId="0" fontId="2" fillId="0" borderId="0" xfId="0" applyNumberFormat="1" applyFont="1" applyFill="1" applyBorder="1" applyAlignment="1">
      <alignment vertical="top" wrapText="1"/>
    </xf>
    <xf numFmtId="165" fontId="5" fillId="0" borderId="0" xfId="0" applyNumberFormat="1" applyFont="1" applyFill="1" applyBorder="1" applyAlignment="1">
      <alignment vertical="top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2"/>
  <sheetViews>
    <sheetView tabSelected="1" workbookViewId="0">
      <selection sqref="A1:E1"/>
    </sheetView>
  </sheetViews>
  <sheetFormatPr defaultRowHeight="15" x14ac:dyDescent="0.2"/>
  <cols>
    <col min="1" max="1" width="6"/>
    <col min="2" max="2" width="22"/>
    <col min="3" max="3" width="2"/>
    <col min="4" max="4" width="70"/>
    <col min="5" max="5" width="2"/>
    <col min="6" max="6" width="8"/>
    <col min="7" max="7" width="9"/>
  </cols>
  <sheetData>
    <row r="1" spans="1:7" x14ac:dyDescent="0.2">
      <c r="A1" s="8" t="s">
        <v>0</v>
      </c>
      <c r="B1" s="9"/>
      <c r="C1" s="9"/>
      <c r="D1" s="9"/>
      <c r="E1" s="9"/>
    </row>
    <row r="3" spans="1:7" ht="12.75" x14ac:dyDescent="0.2">
      <c r="A3" s="10" t="s">
        <v>1</v>
      </c>
      <c r="B3" s="9"/>
      <c r="C3" s="9"/>
      <c r="D3" s="9"/>
      <c r="E3" s="9"/>
    </row>
    <row r="6" spans="1:7" ht="12" x14ac:dyDescent="0.2">
      <c r="A6" s="2" t="s">
        <v>2</v>
      </c>
      <c r="B6" s="2" t="s">
        <v>3</v>
      </c>
      <c r="C6" s="2" t="s">
        <v>4</v>
      </c>
      <c r="D6" s="2" t="s">
        <v>5</v>
      </c>
      <c r="F6" s="2" t="s">
        <v>6</v>
      </c>
      <c r="G6" s="2" t="s">
        <v>7</v>
      </c>
    </row>
    <row r="8" spans="1:7" ht="12.75" x14ac:dyDescent="0.2">
      <c r="A8" s="11" t="s">
        <v>8</v>
      </c>
      <c r="B8" s="9"/>
      <c r="C8" s="12" t="s">
        <v>9</v>
      </c>
      <c r="D8" s="9"/>
      <c r="E8" s="9"/>
    </row>
    <row r="9" spans="1:7" ht="12" x14ac:dyDescent="0.2">
      <c r="A9" s="3">
        <v>10</v>
      </c>
      <c r="B9" s="1" t="s">
        <v>10</v>
      </c>
      <c r="C9" s="1" t="s">
        <v>4</v>
      </c>
      <c r="D9" s="4" t="s">
        <v>11</v>
      </c>
      <c r="F9" s="5" t="s">
        <v>12</v>
      </c>
      <c r="G9" s="6">
        <v>4</v>
      </c>
    </row>
    <row r="10" spans="1:7" ht="12" x14ac:dyDescent="0.2">
      <c r="A10" s="3">
        <v>20</v>
      </c>
      <c r="B10" s="1" t="s">
        <v>13</v>
      </c>
      <c r="C10" s="1" t="s">
        <v>4</v>
      </c>
      <c r="D10" s="4" t="s">
        <v>14</v>
      </c>
      <c r="F10" s="5" t="s">
        <v>12</v>
      </c>
      <c r="G10" s="6">
        <v>1</v>
      </c>
    </row>
    <row r="11" spans="1:7" ht="24" x14ac:dyDescent="0.2">
      <c r="A11" s="3">
        <v>30</v>
      </c>
      <c r="B11" s="1" t="s">
        <v>15</v>
      </c>
      <c r="C11" s="1" t="s">
        <v>4</v>
      </c>
      <c r="D11" s="4" t="s">
        <v>16</v>
      </c>
      <c r="F11" s="5" t="s">
        <v>17</v>
      </c>
      <c r="G11" s="6">
        <v>1</v>
      </c>
    </row>
    <row r="12" spans="1:7" ht="24" x14ac:dyDescent="0.2">
      <c r="A12" s="3">
        <v>40</v>
      </c>
      <c r="B12" s="1" t="s">
        <v>15</v>
      </c>
      <c r="C12" s="1" t="s">
        <v>4</v>
      </c>
      <c r="D12" s="4" t="s">
        <v>18</v>
      </c>
      <c r="F12" s="5" t="s">
        <v>17</v>
      </c>
      <c r="G12" s="6">
        <v>1</v>
      </c>
    </row>
    <row r="13" spans="1:7" ht="12" x14ac:dyDescent="0.2">
      <c r="A13" s="3">
        <v>50</v>
      </c>
      <c r="B13" s="1" t="s">
        <v>19</v>
      </c>
      <c r="C13" s="1" t="s">
        <v>4</v>
      </c>
      <c r="D13" s="4" t="s">
        <v>20</v>
      </c>
      <c r="F13" s="5" t="s">
        <v>21</v>
      </c>
      <c r="G13" s="6">
        <f>SUM(G14)</f>
        <v>5.0621999999999998</v>
      </c>
    </row>
    <row r="14" spans="1:7" ht="12" x14ac:dyDescent="0.2">
      <c r="B14" s="13" t="s">
        <v>22</v>
      </c>
      <c r="C14" s="9"/>
      <c r="D14" s="13" t="s">
        <v>23</v>
      </c>
      <c r="E14" s="9"/>
      <c r="F14" s="9"/>
      <c r="G14" s="7">
        <v>5.0621999999999998</v>
      </c>
    </row>
    <row r="15" spans="1:7" ht="12" x14ac:dyDescent="0.2">
      <c r="A15" s="3">
        <v>60</v>
      </c>
      <c r="B15" s="1" t="s">
        <v>24</v>
      </c>
      <c r="C15" s="1" t="s">
        <v>4</v>
      </c>
      <c r="D15" s="4" t="s">
        <v>25</v>
      </c>
      <c r="F15" s="5" t="s">
        <v>21</v>
      </c>
      <c r="G15" s="6">
        <f>SUM(G16)</f>
        <v>20.763400000000001</v>
      </c>
    </row>
    <row r="16" spans="1:7" ht="12" x14ac:dyDescent="0.2">
      <c r="B16" s="13" t="s">
        <v>22</v>
      </c>
      <c r="C16" s="9"/>
      <c r="D16" s="13" t="s">
        <v>26</v>
      </c>
      <c r="E16" s="9"/>
      <c r="F16" s="9"/>
      <c r="G16" s="7">
        <v>20.763400000000001</v>
      </c>
    </row>
    <row r="17" spans="1:7" ht="12" x14ac:dyDescent="0.2">
      <c r="A17" s="3">
        <v>70</v>
      </c>
      <c r="B17" s="1" t="s">
        <v>27</v>
      </c>
      <c r="C17" s="1" t="s">
        <v>4</v>
      </c>
      <c r="D17" s="4" t="s">
        <v>28</v>
      </c>
      <c r="F17" s="5" t="s">
        <v>21</v>
      </c>
      <c r="G17" s="6">
        <v>20.763000000000002</v>
      </c>
    </row>
    <row r="18" spans="1:7" ht="12" x14ac:dyDescent="0.2">
      <c r="A18" s="3">
        <v>80</v>
      </c>
      <c r="B18" s="1" t="s">
        <v>29</v>
      </c>
      <c r="C18" s="1" t="s">
        <v>4</v>
      </c>
      <c r="D18" s="4" t="s">
        <v>30</v>
      </c>
      <c r="F18" s="5" t="s">
        <v>21</v>
      </c>
      <c r="G18" s="6">
        <v>20.763000000000002</v>
      </c>
    </row>
    <row r="19" spans="1:7" ht="24" x14ac:dyDescent="0.2">
      <c r="A19" s="3">
        <v>90</v>
      </c>
      <c r="B19" s="1" t="s">
        <v>31</v>
      </c>
      <c r="C19" s="1" t="s">
        <v>4</v>
      </c>
      <c r="D19" s="4" t="s">
        <v>32</v>
      </c>
      <c r="F19" s="5" t="s">
        <v>33</v>
      </c>
      <c r="G19" s="6">
        <f>SUM(G20:G21)</f>
        <v>37.019999999999996</v>
      </c>
    </row>
    <row r="20" spans="1:7" ht="12" x14ac:dyDescent="0.2">
      <c r="B20" s="13" t="s">
        <v>34</v>
      </c>
      <c r="C20" s="9"/>
      <c r="D20" s="13" t="s">
        <v>35</v>
      </c>
      <c r="E20" s="9"/>
      <c r="F20" s="9"/>
      <c r="G20" s="7">
        <v>27.56</v>
      </c>
    </row>
    <row r="21" spans="1:7" ht="12" x14ac:dyDescent="0.2">
      <c r="B21" s="13" t="s">
        <v>36</v>
      </c>
      <c r="C21" s="9"/>
      <c r="D21" s="13" t="s">
        <v>37</v>
      </c>
      <c r="E21" s="9"/>
      <c r="F21" s="9"/>
      <c r="G21" s="7">
        <v>9.4600000000000009</v>
      </c>
    </row>
    <row r="22" spans="1:7" ht="12" x14ac:dyDescent="0.2">
      <c r="A22" s="3">
        <v>100</v>
      </c>
      <c r="B22" s="1" t="s">
        <v>38</v>
      </c>
      <c r="C22" s="1" t="s">
        <v>4</v>
      </c>
      <c r="D22" s="4" t="s">
        <v>39</v>
      </c>
      <c r="F22" s="5" t="s">
        <v>12</v>
      </c>
      <c r="G22" s="6">
        <f>SUM(G23:G24)</f>
        <v>2</v>
      </c>
    </row>
    <row r="23" spans="1:7" ht="12" x14ac:dyDescent="0.2">
      <c r="B23" s="13" t="s">
        <v>40</v>
      </c>
      <c r="C23" s="9"/>
      <c r="D23" s="13" t="s">
        <v>41</v>
      </c>
      <c r="E23" s="9"/>
      <c r="F23" s="9"/>
      <c r="G23" s="7">
        <v>1</v>
      </c>
    </row>
    <row r="24" spans="1:7" ht="12" x14ac:dyDescent="0.2">
      <c r="B24" s="13" t="s">
        <v>42</v>
      </c>
      <c r="C24" s="9"/>
      <c r="D24" s="13" t="s">
        <v>41</v>
      </c>
      <c r="E24" s="9"/>
      <c r="F24" s="9"/>
      <c r="G24" s="7">
        <v>1</v>
      </c>
    </row>
    <row r="25" spans="1:7" ht="12" x14ac:dyDescent="0.2">
      <c r="A25" s="3">
        <v>101</v>
      </c>
      <c r="B25" s="1" t="s">
        <v>43</v>
      </c>
      <c r="C25" s="1" t="s">
        <v>4</v>
      </c>
      <c r="D25" s="4" t="s">
        <v>44</v>
      </c>
      <c r="F25" s="5" t="s">
        <v>21</v>
      </c>
      <c r="G25" s="6">
        <f>SUM(G26)</f>
        <v>0.45540000000000003</v>
      </c>
    </row>
    <row r="26" spans="1:7" ht="12" x14ac:dyDescent="0.2">
      <c r="B26" s="13" t="s">
        <v>22</v>
      </c>
      <c r="C26" s="9"/>
      <c r="D26" s="13" t="s">
        <v>45</v>
      </c>
      <c r="E26" s="9"/>
      <c r="F26" s="9"/>
      <c r="G26" s="7">
        <v>0.45540000000000003</v>
      </c>
    </row>
    <row r="27" spans="1:7" ht="12" x14ac:dyDescent="0.2">
      <c r="A27" s="3">
        <v>110</v>
      </c>
      <c r="B27" s="1" t="s">
        <v>46</v>
      </c>
      <c r="C27" s="1" t="s">
        <v>4</v>
      </c>
      <c r="D27" s="4" t="s">
        <v>47</v>
      </c>
      <c r="F27" s="5" t="s">
        <v>12</v>
      </c>
      <c r="G27" s="6">
        <v>2</v>
      </c>
    </row>
    <row r="28" spans="1:7" ht="24" x14ac:dyDescent="0.2">
      <c r="A28" s="3">
        <v>120</v>
      </c>
      <c r="B28" s="1" t="s">
        <v>48</v>
      </c>
      <c r="C28" s="1" t="s">
        <v>4</v>
      </c>
      <c r="D28" s="4" t="s">
        <v>49</v>
      </c>
      <c r="F28" s="5" t="s">
        <v>33</v>
      </c>
      <c r="G28" s="6">
        <v>10</v>
      </c>
    </row>
    <row r="29" spans="1:7" ht="24" x14ac:dyDescent="0.2">
      <c r="A29" s="3">
        <v>130</v>
      </c>
      <c r="B29" s="1" t="s">
        <v>50</v>
      </c>
      <c r="C29" s="1" t="s">
        <v>4</v>
      </c>
      <c r="D29" s="4" t="s">
        <v>51</v>
      </c>
      <c r="F29" s="5" t="s">
        <v>21</v>
      </c>
      <c r="G29" s="6">
        <f>SUM(G30)</f>
        <v>1.6</v>
      </c>
    </row>
    <row r="30" spans="1:7" ht="12" x14ac:dyDescent="0.2">
      <c r="B30" s="13" t="s">
        <v>22</v>
      </c>
      <c r="C30" s="9"/>
      <c r="D30" s="13" t="s">
        <v>52</v>
      </c>
      <c r="E30" s="9"/>
      <c r="F30" s="9"/>
      <c r="G30" s="7">
        <v>1.6</v>
      </c>
    </row>
    <row r="31" spans="1:7" ht="36" x14ac:dyDescent="0.2">
      <c r="A31" s="3">
        <v>140</v>
      </c>
      <c r="B31" s="1" t="s">
        <v>53</v>
      </c>
      <c r="C31" s="1" t="s">
        <v>4</v>
      </c>
      <c r="D31" s="4" t="s">
        <v>54</v>
      </c>
      <c r="F31" s="5" t="s">
        <v>21</v>
      </c>
      <c r="G31" s="6">
        <f>SUM(G32)</f>
        <v>1.6</v>
      </c>
    </row>
    <row r="32" spans="1:7" ht="12" x14ac:dyDescent="0.2">
      <c r="B32" s="13" t="s">
        <v>22</v>
      </c>
      <c r="C32" s="9"/>
      <c r="D32" s="13" t="s">
        <v>52</v>
      </c>
      <c r="E32" s="9"/>
      <c r="F32" s="9"/>
      <c r="G32" s="7">
        <v>1.6</v>
      </c>
    </row>
    <row r="33" spans="1:7" ht="12" x14ac:dyDescent="0.2">
      <c r="A33" s="3">
        <v>150</v>
      </c>
      <c r="B33" s="1" t="s">
        <v>55</v>
      </c>
      <c r="C33" s="1" t="s">
        <v>4</v>
      </c>
      <c r="D33" s="4" t="s">
        <v>56</v>
      </c>
      <c r="F33" s="5" t="s">
        <v>12</v>
      </c>
      <c r="G33" s="6">
        <v>2</v>
      </c>
    </row>
    <row r="34" spans="1:7" ht="12" x14ac:dyDescent="0.2">
      <c r="A34" s="3">
        <v>151</v>
      </c>
      <c r="B34" s="1" t="s">
        <v>15</v>
      </c>
      <c r="C34" s="1" t="s">
        <v>4</v>
      </c>
      <c r="D34" s="4" t="s">
        <v>57</v>
      </c>
      <c r="F34" s="5" t="s">
        <v>58</v>
      </c>
      <c r="G34" s="6">
        <v>0.75</v>
      </c>
    </row>
    <row r="35" spans="1:7" ht="24" x14ac:dyDescent="0.2">
      <c r="A35" s="3">
        <v>152</v>
      </c>
      <c r="B35" s="1" t="s">
        <v>59</v>
      </c>
      <c r="C35" s="1" t="s">
        <v>4</v>
      </c>
      <c r="D35" s="4" t="s">
        <v>60</v>
      </c>
      <c r="F35" s="5" t="s">
        <v>21</v>
      </c>
      <c r="G35" s="6">
        <v>1.6</v>
      </c>
    </row>
    <row r="36" spans="1:7" ht="12" x14ac:dyDescent="0.2">
      <c r="A36" s="3">
        <v>153</v>
      </c>
      <c r="B36" s="1" t="s">
        <v>61</v>
      </c>
      <c r="C36" s="1" t="s">
        <v>4</v>
      </c>
      <c r="D36" s="4" t="s">
        <v>62</v>
      </c>
      <c r="F36" s="5" t="s">
        <v>12</v>
      </c>
      <c r="G36" s="6">
        <v>1</v>
      </c>
    </row>
    <row r="37" spans="1:7" ht="12" x14ac:dyDescent="0.2">
      <c r="A37" s="3">
        <v>154</v>
      </c>
      <c r="B37" s="1" t="s">
        <v>63</v>
      </c>
      <c r="C37" s="1" t="s">
        <v>4</v>
      </c>
      <c r="D37" s="4" t="s">
        <v>64</v>
      </c>
      <c r="F37" s="5" t="s">
        <v>21</v>
      </c>
      <c r="G37" s="6">
        <v>3.2</v>
      </c>
    </row>
    <row r="38" spans="1:7" ht="12" x14ac:dyDescent="0.2">
      <c r="A38" s="3">
        <v>155</v>
      </c>
      <c r="B38" s="1" t="s">
        <v>65</v>
      </c>
      <c r="C38" s="1" t="s">
        <v>4</v>
      </c>
      <c r="D38" s="4" t="s">
        <v>66</v>
      </c>
      <c r="F38" s="5" t="s">
        <v>21</v>
      </c>
      <c r="G38" s="6">
        <f>SUM(G39)</f>
        <v>2.9571999999999998</v>
      </c>
    </row>
    <row r="39" spans="1:7" ht="12" x14ac:dyDescent="0.2">
      <c r="B39" s="13" t="s">
        <v>22</v>
      </c>
      <c r="C39" s="9"/>
      <c r="D39" s="13" t="s">
        <v>67</v>
      </c>
      <c r="E39" s="9"/>
      <c r="F39" s="9"/>
      <c r="G39" s="7">
        <v>2.9571999999999998</v>
      </c>
    </row>
    <row r="40" spans="1:7" ht="24" x14ac:dyDescent="0.2">
      <c r="A40" s="3">
        <v>158</v>
      </c>
      <c r="B40" s="1" t="s">
        <v>68</v>
      </c>
      <c r="C40" s="1" t="s">
        <v>4</v>
      </c>
      <c r="D40" s="4" t="s">
        <v>69</v>
      </c>
      <c r="F40" s="5" t="s">
        <v>21</v>
      </c>
      <c r="G40" s="6">
        <f>SUM(G41:G42)</f>
        <v>18.201799999999999</v>
      </c>
    </row>
    <row r="41" spans="1:7" ht="12" x14ac:dyDescent="0.2">
      <c r="B41" s="13" t="s">
        <v>70</v>
      </c>
      <c r="C41" s="9"/>
      <c r="D41" s="13" t="s">
        <v>71</v>
      </c>
      <c r="E41" s="9"/>
      <c r="F41" s="9"/>
      <c r="G41" s="7">
        <v>15.2446</v>
      </c>
    </row>
    <row r="42" spans="1:7" ht="12" x14ac:dyDescent="0.2">
      <c r="B42" s="13" t="s">
        <v>72</v>
      </c>
      <c r="C42" s="9"/>
      <c r="D42" s="13" t="s">
        <v>67</v>
      </c>
      <c r="E42" s="9"/>
      <c r="F42" s="9"/>
      <c r="G42" s="7">
        <v>2.9571999999999998</v>
      </c>
    </row>
    <row r="43" spans="1:7" ht="12" x14ac:dyDescent="0.2">
      <c r="A43" s="3">
        <v>159</v>
      </c>
      <c r="B43" s="1" t="s">
        <v>73</v>
      </c>
      <c r="C43" s="1" t="s">
        <v>4</v>
      </c>
      <c r="D43" s="4" t="s">
        <v>74</v>
      </c>
      <c r="F43" s="5" t="s">
        <v>21</v>
      </c>
      <c r="G43" s="6">
        <v>18.202000000000002</v>
      </c>
    </row>
    <row r="44" spans="1:7" ht="24" x14ac:dyDescent="0.2">
      <c r="A44" s="3">
        <v>160</v>
      </c>
      <c r="B44" s="1" t="s">
        <v>75</v>
      </c>
      <c r="C44" s="1" t="s">
        <v>4</v>
      </c>
      <c r="D44" s="4" t="s">
        <v>76</v>
      </c>
      <c r="F44" s="5" t="s">
        <v>77</v>
      </c>
      <c r="G44" s="6">
        <v>2</v>
      </c>
    </row>
    <row r="45" spans="1:7" ht="24" x14ac:dyDescent="0.2">
      <c r="A45" s="3">
        <v>170</v>
      </c>
      <c r="B45" s="1" t="s">
        <v>78</v>
      </c>
      <c r="C45" s="1" t="s">
        <v>4</v>
      </c>
      <c r="D45" s="4" t="s">
        <v>79</v>
      </c>
      <c r="F45" s="5" t="s">
        <v>77</v>
      </c>
      <c r="G45" s="6">
        <v>2</v>
      </c>
    </row>
    <row r="46" spans="1:7" ht="12" x14ac:dyDescent="0.2">
      <c r="A46" s="3">
        <v>180</v>
      </c>
      <c r="B46" s="1" t="s">
        <v>80</v>
      </c>
      <c r="C46" s="1" t="s">
        <v>4</v>
      </c>
      <c r="D46" s="4" t="s">
        <v>81</v>
      </c>
      <c r="F46" s="5" t="s">
        <v>82</v>
      </c>
      <c r="G46" s="6">
        <v>0.3</v>
      </c>
    </row>
    <row r="48" spans="1:7" ht="12.75" x14ac:dyDescent="0.2">
      <c r="A48" s="11" t="s">
        <v>83</v>
      </c>
      <c r="B48" s="9"/>
      <c r="C48" s="12" t="s">
        <v>84</v>
      </c>
      <c r="D48" s="9"/>
      <c r="E48" s="9"/>
    </row>
    <row r="49" spans="1:7" ht="12" x14ac:dyDescent="0.2">
      <c r="A49" s="3">
        <v>10</v>
      </c>
      <c r="B49" s="1" t="s">
        <v>85</v>
      </c>
      <c r="C49" s="1" t="s">
        <v>4</v>
      </c>
      <c r="D49" s="4" t="s">
        <v>86</v>
      </c>
      <c r="F49" s="5" t="s">
        <v>12</v>
      </c>
      <c r="G49" s="6">
        <v>1</v>
      </c>
    </row>
    <row r="50" spans="1:7" ht="12" x14ac:dyDescent="0.2">
      <c r="A50" s="3">
        <v>20</v>
      </c>
      <c r="B50" s="1" t="s">
        <v>15</v>
      </c>
      <c r="C50" s="1" t="s">
        <v>4</v>
      </c>
      <c r="D50" s="4" t="s">
        <v>87</v>
      </c>
      <c r="F50" s="5" t="s">
        <v>12</v>
      </c>
      <c r="G50" s="6">
        <v>1</v>
      </c>
    </row>
    <row r="51" spans="1:7" ht="24" x14ac:dyDescent="0.2">
      <c r="A51" s="3">
        <v>30</v>
      </c>
      <c r="B51" s="1" t="s">
        <v>88</v>
      </c>
      <c r="C51" s="1" t="s">
        <v>4</v>
      </c>
      <c r="D51" s="4" t="s">
        <v>89</v>
      </c>
      <c r="F51" s="5" t="s">
        <v>17</v>
      </c>
      <c r="G51" s="6">
        <v>1</v>
      </c>
    </row>
    <row r="52" spans="1:7" ht="12" x14ac:dyDescent="0.2">
      <c r="A52" s="3">
        <v>40</v>
      </c>
      <c r="B52" s="1" t="s">
        <v>90</v>
      </c>
      <c r="C52" s="1" t="s">
        <v>4</v>
      </c>
      <c r="D52" s="4" t="s">
        <v>91</v>
      </c>
      <c r="F52" s="5" t="s">
        <v>12</v>
      </c>
      <c r="G52" s="6">
        <v>1</v>
      </c>
    </row>
    <row r="53" spans="1:7" ht="24" x14ac:dyDescent="0.2">
      <c r="A53" s="3">
        <v>50</v>
      </c>
      <c r="B53" s="1" t="s">
        <v>92</v>
      </c>
      <c r="C53" s="1" t="s">
        <v>4</v>
      </c>
      <c r="D53" s="4" t="s">
        <v>93</v>
      </c>
      <c r="F53" s="5" t="s">
        <v>12</v>
      </c>
      <c r="G53" s="6">
        <v>1</v>
      </c>
    </row>
    <row r="54" spans="1:7" ht="24" x14ac:dyDescent="0.2">
      <c r="A54" s="3">
        <v>60</v>
      </c>
      <c r="B54" s="1" t="s">
        <v>94</v>
      </c>
      <c r="C54" s="1" t="s">
        <v>4</v>
      </c>
      <c r="D54" s="4" t="s">
        <v>95</v>
      </c>
      <c r="F54" s="5" t="s">
        <v>17</v>
      </c>
      <c r="G54" s="6">
        <v>1</v>
      </c>
    </row>
    <row r="55" spans="1:7" ht="24" x14ac:dyDescent="0.2">
      <c r="A55" s="3">
        <v>70</v>
      </c>
      <c r="B55" s="1" t="s">
        <v>96</v>
      </c>
      <c r="C55" s="1" t="s">
        <v>4</v>
      </c>
      <c r="D55" s="4" t="s">
        <v>97</v>
      </c>
      <c r="F55" s="5" t="s">
        <v>21</v>
      </c>
      <c r="G55" s="6">
        <v>1</v>
      </c>
    </row>
    <row r="56" spans="1:7" ht="36" x14ac:dyDescent="0.2">
      <c r="A56" s="3">
        <v>80</v>
      </c>
      <c r="B56" s="1" t="s">
        <v>98</v>
      </c>
      <c r="C56" s="1" t="s">
        <v>4</v>
      </c>
      <c r="D56" s="4" t="s">
        <v>99</v>
      </c>
      <c r="F56" s="5" t="s">
        <v>21</v>
      </c>
      <c r="G56" s="6">
        <v>1</v>
      </c>
    </row>
    <row r="57" spans="1:7" ht="12" x14ac:dyDescent="0.2">
      <c r="A57" s="3">
        <v>90</v>
      </c>
      <c r="B57" s="1" t="s">
        <v>100</v>
      </c>
      <c r="C57" s="1" t="s">
        <v>4</v>
      </c>
      <c r="D57" s="4" t="s">
        <v>101</v>
      </c>
      <c r="F57" s="5" t="s">
        <v>12</v>
      </c>
      <c r="G57" s="6">
        <v>2</v>
      </c>
    </row>
    <row r="59" spans="1:7" ht="12.75" x14ac:dyDescent="0.2">
      <c r="A59" s="11" t="s">
        <v>102</v>
      </c>
      <c r="B59" s="9"/>
      <c r="C59" s="12" t="s">
        <v>103</v>
      </c>
      <c r="D59" s="9"/>
      <c r="E59" s="9"/>
    </row>
    <row r="60" spans="1:7" ht="12" x14ac:dyDescent="0.2">
      <c r="A60" s="3">
        <v>11</v>
      </c>
      <c r="B60" s="1" t="s">
        <v>104</v>
      </c>
      <c r="C60" s="1" t="s">
        <v>4</v>
      </c>
      <c r="D60" s="4" t="s">
        <v>105</v>
      </c>
      <c r="F60" s="5" t="s">
        <v>12</v>
      </c>
      <c r="G60" s="6">
        <v>4</v>
      </c>
    </row>
    <row r="61" spans="1:7" ht="12" x14ac:dyDescent="0.2">
      <c r="A61" s="3">
        <v>20</v>
      </c>
      <c r="B61" s="1" t="s">
        <v>106</v>
      </c>
      <c r="C61" s="1" t="s">
        <v>4</v>
      </c>
      <c r="D61" s="4" t="s">
        <v>107</v>
      </c>
      <c r="F61" s="5" t="s">
        <v>12</v>
      </c>
      <c r="G61" s="6">
        <v>9</v>
      </c>
    </row>
    <row r="62" spans="1:7" ht="12" x14ac:dyDescent="0.2">
      <c r="A62" s="3">
        <v>30</v>
      </c>
      <c r="B62" s="1" t="s">
        <v>108</v>
      </c>
      <c r="C62" s="1" t="s">
        <v>4</v>
      </c>
      <c r="D62" s="4" t="s">
        <v>109</v>
      </c>
      <c r="F62" s="5" t="s">
        <v>12</v>
      </c>
      <c r="G62" s="6">
        <v>1</v>
      </c>
    </row>
    <row r="63" spans="1:7" ht="12" x14ac:dyDescent="0.2">
      <c r="A63" s="3">
        <v>40</v>
      </c>
      <c r="B63" s="1" t="s">
        <v>110</v>
      </c>
      <c r="C63" s="1" t="s">
        <v>4</v>
      </c>
      <c r="D63" s="4" t="s">
        <v>111</v>
      </c>
      <c r="F63" s="5" t="s">
        <v>12</v>
      </c>
      <c r="G63" s="6">
        <v>1</v>
      </c>
    </row>
    <row r="64" spans="1:7" ht="24" x14ac:dyDescent="0.2">
      <c r="A64" s="3">
        <v>230</v>
      </c>
      <c r="B64" s="1" t="s">
        <v>112</v>
      </c>
      <c r="C64" s="1" t="s">
        <v>4</v>
      </c>
      <c r="D64" s="4" t="s">
        <v>113</v>
      </c>
      <c r="F64" s="5" t="s">
        <v>17</v>
      </c>
      <c r="G64" s="6">
        <v>1</v>
      </c>
    </row>
    <row r="65" spans="1:7" ht="12" x14ac:dyDescent="0.2">
      <c r="A65" s="3">
        <v>240</v>
      </c>
      <c r="B65" s="1" t="s">
        <v>114</v>
      </c>
      <c r="C65" s="1" t="s">
        <v>4</v>
      </c>
      <c r="D65" s="4" t="s">
        <v>115</v>
      </c>
      <c r="F65" s="5" t="s">
        <v>12</v>
      </c>
      <c r="G65" s="6">
        <v>1</v>
      </c>
    </row>
    <row r="66" spans="1:7" ht="24" x14ac:dyDescent="0.2">
      <c r="A66" s="3">
        <v>250</v>
      </c>
      <c r="B66" s="1" t="s">
        <v>116</v>
      </c>
      <c r="C66" s="1" t="s">
        <v>4</v>
      </c>
      <c r="D66" s="4" t="s">
        <v>117</v>
      </c>
      <c r="F66" s="5" t="s">
        <v>12</v>
      </c>
      <c r="G66" s="6">
        <v>1</v>
      </c>
    </row>
    <row r="67" spans="1:7" ht="12" x14ac:dyDescent="0.2">
      <c r="A67" s="3">
        <v>290</v>
      </c>
      <c r="B67" s="1" t="s">
        <v>118</v>
      </c>
      <c r="C67" s="1" t="s">
        <v>4</v>
      </c>
      <c r="D67" s="4" t="s">
        <v>119</v>
      </c>
      <c r="F67" s="5" t="s">
        <v>17</v>
      </c>
      <c r="G67" s="6">
        <v>1</v>
      </c>
    </row>
    <row r="68" spans="1:7" ht="12" x14ac:dyDescent="0.2">
      <c r="A68" s="3">
        <v>300</v>
      </c>
      <c r="B68" s="1" t="s">
        <v>120</v>
      </c>
      <c r="C68" s="1" t="s">
        <v>4</v>
      </c>
      <c r="D68" s="4" t="s">
        <v>121</v>
      </c>
      <c r="F68" s="5" t="s">
        <v>12</v>
      </c>
      <c r="G68" s="6">
        <v>1</v>
      </c>
    </row>
    <row r="69" spans="1:7" ht="24" x14ac:dyDescent="0.2">
      <c r="A69" s="3">
        <v>310</v>
      </c>
      <c r="B69" s="1" t="s">
        <v>122</v>
      </c>
      <c r="C69" s="1" t="s">
        <v>4</v>
      </c>
      <c r="D69" s="4" t="s">
        <v>123</v>
      </c>
      <c r="F69" s="5" t="s">
        <v>12</v>
      </c>
      <c r="G69" s="6">
        <v>1</v>
      </c>
    </row>
    <row r="70" spans="1:7" ht="12" x14ac:dyDescent="0.2">
      <c r="A70" s="3">
        <v>320</v>
      </c>
      <c r="B70" s="1" t="s">
        <v>124</v>
      </c>
      <c r="C70" s="1" t="s">
        <v>4</v>
      </c>
      <c r="D70" s="4" t="s">
        <v>125</v>
      </c>
      <c r="F70" s="5" t="s">
        <v>12</v>
      </c>
      <c r="G70" s="6">
        <v>5</v>
      </c>
    </row>
    <row r="71" spans="1:7" ht="24" x14ac:dyDescent="0.2">
      <c r="A71" s="3">
        <v>330</v>
      </c>
      <c r="B71" s="1" t="s">
        <v>126</v>
      </c>
      <c r="C71" s="1" t="s">
        <v>4</v>
      </c>
      <c r="D71" s="4" t="s">
        <v>127</v>
      </c>
      <c r="F71" s="5" t="s">
        <v>12</v>
      </c>
      <c r="G71" s="6">
        <v>1</v>
      </c>
    </row>
    <row r="72" spans="1:7" ht="12" x14ac:dyDescent="0.2">
      <c r="A72" s="3">
        <v>340</v>
      </c>
      <c r="B72" s="1" t="s">
        <v>128</v>
      </c>
      <c r="C72" s="1" t="s">
        <v>4</v>
      </c>
      <c r="D72" s="4" t="s">
        <v>129</v>
      </c>
      <c r="F72" s="5" t="s">
        <v>12</v>
      </c>
      <c r="G72" s="6">
        <v>12</v>
      </c>
    </row>
  </sheetData>
  <mergeCells count="32">
    <mergeCell ref="A59:B59"/>
    <mergeCell ref="C59:E59"/>
    <mergeCell ref="B41:C41"/>
    <mergeCell ref="D41:F41"/>
    <mergeCell ref="B42:C42"/>
    <mergeCell ref="D42:F42"/>
    <mergeCell ref="A48:B48"/>
    <mergeCell ref="C48:E48"/>
    <mergeCell ref="B30:C30"/>
    <mergeCell ref="D30:F30"/>
    <mergeCell ref="B32:C32"/>
    <mergeCell ref="D32:F32"/>
    <mergeCell ref="B39:C39"/>
    <mergeCell ref="D39:F39"/>
    <mergeCell ref="B23:C23"/>
    <mergeCell ref="D23:F23"/>
    <mergeCell ref="B24:C24"/>
    <mergeCell ref="D24:F24"/>
    <mergeCell ref="B26:C26"/>
    <mergeCell ref="D26:F26"/>
    <mergeCell ref="B16:C16"/>
    <mergeCell ref="D16:F16"/>
    <mergeCell ref="B20:C20"/>
    <mergeCell ref="D20:F20"/>
    <mergeCell ref="B21:C21"/>
    <mergeCell ref="D21:F21"/>
    <mergeCell ref="A1:E1"/>
    <mergeCell ref="A3:E3"/>
    <mergeCell ref="A8:B8"/>
    <mergeCell ref="C8:E8"/>
    <mergeCell ref="B14:C14"/>
    <mergeCell ref="D14:F14"/>
  </mergeCells>
  <pageMargins left="0.25" right="0.25" top="0.5" bottom="0.75" header="0" footer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Przedmiar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konto3</dc:creator>
  <cp:lastModifiedBy>konto3</cp:lastModifiedBy>
  <dcterms:created xsi:type="dcterms:W3CDTF">2024-05-20T10:12:30Z</dcterms:created>
  <dcterms:modified xsi:type="dcterms:W3CDTF">2024-05-20T10:12:30Z</dcterms:modified>
</cp:coreProperties>
</file>