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18. Plac Zamkowy 8m5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63" i="1" l="1"/>
  <c r="G58" i="1"/>
  <c r="G56" i="1"/>
  <c r="G52" i="1"/>
  <c r="G50" i="1"/>
  <c r="G47" i="1"/>
  <c r="G45" i="1"/>
  <c r="G43" i="1"/>
  <c r="G40" i="1"/>
  <c r="G37" i="1"/>
  <c r="G34" i="1"/>
  <c r="G32" i="1"/>
  <c r="G28" i="1"/>
  <c r="G26" i="1"/>
  <c r="G23" i="1"/>
  <c r="G20" i="1"/>
  <c r="G18" i="1"/>
  <c r="G16" i="1"/>
  <c r="G14" i="1"/>
  <c r="G12" i="1"/>
  <c r="G10" i="1"/>
</calcChain>
</file>

<file path=xl/sharedStrings.xml><?xml version="1.0" encoding="utf-8"?>
<sst xmlns="http://schemas.openxmlformats.org/spreadsheetml/2006/main" count="360" uniqueCount="180">
  <si>
    <t>D72-03-100 :  PRZEDMIAR ROBÓT</t>
  </si>
  <si>
    <t>Plac Zamkowy 8/5 -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</si>
  <si>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</si>
  <si>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</si>
  <si>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</si>
  <si>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</si>
  <si>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</si>
  <si>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</si>
  <si>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</si>
  <si>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</si>
  <si>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000-00-00-00-01 </t>
  </si>
  <si>
    <t>Kalkulacja własna: zakup, dostarczenie i montaż czujnika tlenku węgla</t>
  </si>
  <si>
    <t>szt</t>
  </si>
  <si>
    <t>KNNR N002-12-06-06-00</t>
  </si>
  <si>
    <t>Analogia: demontaż listew przyściennych wsp. R = 0,5</t>
  </si>
  <si>
    <t>metr</t>
  </si>
  <si>
    <t>1) Pokoj</t>
  </si>
  <si>
    <t>4,25*2+3,86*2</t>
  </si>
  <si>
    <t>KNR  202-06-09-03-01</t>
  </si>
  <si>
    <t>Analogia: ułożenie podkładu pod panele gr. min 6mm</t>
  </si>
  <si>
    <t>m2</t>
  </si>
  <si>
    <t>1) Pokój</t>
  </si>
  <si>
    <t>4,25*3,86</t>
  </si>
  <si>
    <t>KNNR N002-12-05-09-00</t>
  </si>
  <si>
    <t>Posadzka z paneli podłogowych o klasie ścieralności AC4 lub wyższej</t>
  </si>
  <si>
    <t>KNKB  002-11-06-06-00</t>
  </si>
  <si>
    <t>Analogia: Listwy przyścienne PCV - plastikowe mocowane przy pomocy kołków rozporowych</t>
  </si>
  <si>
    <t>KNR  401-03-54-11-00</t>
  </si>
  <si>
    <t>Wykucie z muru podokienników drewnianych, stalowych</t>
  </si>
  <si>
    <t>1)</t>
  </si>
  <si>
    <t>1,1*2</t>
  </si>
  <si>
    <t>KNR  401-03-04-01-00</t>
  </si>
  <si>
    <t>Uzupełnienie ścian z cegły na zaprawie cementowo-wapiennej. Wykonanie podmurówki pod parapety</t>
  </si>
  <si>
    <t>m3</t>
  </si>
  <si>
    <t>0,10*0,25*1,06+0,15*0,25*1,06</t>
  </si>
  <si>
    <t>KNKB  002-01-04-06-00</t>
  </si>
  <si>
    <t>Analogia: Obsadzenie podokiennika prefabrykowanego PCW dł pow 1 m</t>
  </si>
  <si>
    <t>KNR  401-12-05-01-00</t>
  </si>
  <si>
    <t>Analogia: Zerwanie kasetonów z sufitu w pokoju</t>
  </si>
  <si>
    <t>KNR  401-12-02-09-00</t>
  </si>
  <si>
    <t>Analgoia: zeskrobanie kleju po kasetonach</t>
  </si>
  <si>
    <t>KNR  401-08-18-05-00</t>
  </si>
  <si>
    <t>Zerwanie posadzki z tworzyw sztucznych 2 warstw  wsp. r = 2,0</t>
  </si>
  <si>
    <t>1) Kuchnia i łazienka</t>
  </si>
  <si>
    <t>1,51*2,14+1,46*2,53+1,83*1,34</t>
  </si>
  <si>
    <t>KNNR N002-06-03-04-00</t>
  </si>
  <si>
    <t>Analogia: uzupełnienie podłoża pod płytę OSB</t>
  </si>
  <si>
    <t>KNR  401-08-20-03-00</t>
  </si>
  <si>
    <t>Analogia: Przykręcenie do podłóg płyt OSB gr. 8 mm</t>
  </si>
  <si>
    <t>KNR  202-11-12-05-00</t>
  </si>
  <si>
    <t>Posadzka rulonowa PCW bez warstwy izolacyjnej</t>
  </si>
  <si>
    <t>KNR  202-11-13-06-00</t>
  </si>
  <si>
    <t>Listwy przyscienne PCW klejone</t>
  </si>
  <si>
    <t>2,53*2+2,97*2+1,83*2+1,34*2</t>
  </si>
  <si>
    <t>KNR  401-12-15-04-00</t>
  </si>
  <si>
    <t>Mycie okien zespolonych obustronnie wraz z ościeżnicami wsp. R = 2,5</t>
  </si>
  <si>
    <t>(1,06*1,34)*2</t>
  </si>
  <si>
    <t>Kalkulacja własna: zakup, dostarczenie i montaż nawiewnika do okna w pokoju</t>
  </si>
  <si>
    <t>Zeskrobanie i zmycie starej farby w pomieszczeniach o pow podłogi ponad 5 m2</t>
  </si>
  <si>
    <t>1) Ściany</t>
  </si>
  <si>
    <t>(3,86*2+4,25*2+2,97+2,53+1,46+1,51+2,14+1,83*2+1,34*2)*3,06</t>
  </si>
  <si>
    <t>2) Sufity</t>
  </si>
  <si>
    <t>1,51*2,14+2,53*1,46+1,83*1,34</t>
  </si>
  <si>
    <t>KNR  202-26-11-02-60</t>
  </si>
  <si>
    <t>zagruntowanie 1-krotnie emulsja ATLAS UNI-GRUNT</t>
  </si>
  <si>
    <t>1,51*2,14+2,53*1,46+1,83*1,34+4,25*3,86</t>
  </si>
  <si>
    <t>KNR  202-08-15-04-00</t>
  </si>
  <si>
    <t>Gladz gipsowa 2-warstwowa na scianach</t>
  </si>
  <si>
    <t>KNR  202-08-15-06-00</t>
  </si>
  <si>
    <t>Gladz gipsowa 2-warstwowa na sufitach</t>
  </si>
  <si>
    <t>1) Sufity</t>
  </si>
  <si>
    <t>KNR  202-15-05-01-00</t>
  </si>
  <si>
    <t>Malowanie tynków wewnętrznych 2-krotnie farbą emulsyjną bez gruntowania</t>
  </si>
  <si>
    <t>127,283-(1,83*2+1,34*2)*2,0</t>
  </si>
  <si>
    <t>KNR  202-15-03-06-00</t>
  </si>
  <si>
    <t>Malowanie zwykłe podłoży gipsowych 2-krotnie farbą olejną bez szpachlowania</t>
  </si>
  <si>
    <t>1) Łazienka do 2,0 po obwodzie</t>
  </si>
  <si>
    <t>(1,83*2+1,34*2)*2,0</t>
  </si>
  <si>
    <t>KNR  401-03-22-02-00</t>
  </si>
  <si>
    <t>Analogia: wymiana kratki nawiewnej w kuchni pod oknem na kratkę z ruchomą żaluzją</t>
  </si>
  <si>
    <t xml:space="preserve">  000-00-00-00-00 </t>
  </si>
  <si>
    <t>Kalkulacja własna: naprawa ościeżnicy poprzez wspawanie zaczepu kątowego</t>
  </si>
  <si>
    <t>KNR  401-12-09-10-00</t>
  </si>
  <si>
    <t>Malowanie 2-krotnie farbą olejną stolarki drzwiowej pow ponad 1,0 m2 - malowanie ościeżnicy drzwi wejściowych wsp. R i M = 0,5</t>
  </si>
  <si>
    <t>0,9*2,0</t>
  </si>
  <si>
    <t>KNR  202-10-19-08-00</t>
  </si>
  <si>
    <t>Skrzydla drzwiowe wejsciowe wzmocnione konfekcjonowane wyposażone w zamek, wkładkę patentową, wizjer, numerację lokalu</t>
  </si>
  <si>
    <t>KNR  401-09-03-02-00</t>
  </si>
  <si>
    <t>Dopasowanie skrzydeł drzwi wejściowych</t>
  </si>
  <si>
    <t>Kalkulacja własna: założenie uszczelek drzwi wejściowych</t>
  </si>
  <si>
    <t>kmpl</t>
  </si>
  <si>
    <t>Kratki wentylacyjne w ścianach z cegieł w łazience</t>
  </si>
  <si>
    <t>Malowanie 2-krotnie farbą olejną stolarki drzwiowej pow ponad 1,0 m2. Malowanie skrzydła drzwiowego i ościeżnicy do pokoju i łazienki wsp. R i M = 2,5</t>
  </si>
  <si>
    <t>0,7*2,0+0,8*1,92</t>
  </si>
  <si>
    <t>KNR  401-09-19-21-00</t>
  </si>
  <si>
    <t>Wymiana klamek z rozetami drzwi do pokoju</t>
  </si>
  <si>
    <t>KNR  401-09-19-24-00</t>
  </si>
  <si>
    <t>Wymiana zamków wpuszczanych zwykłych do pokoju</t>
  </si>
  <si>
    <t>KNR  401-01-08-09-00</t>
  </si>
  <si>
    <t>Wywóz pozostałości z lokalu i pomieszczeń przynależnych samochodami  skrzyniowymi na odległość do 1 km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</si>
  <si>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</si>
  <si>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</si>
  <si>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</si>
  <si>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</si>
  <si>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</si>
  <si>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</si>
  <si>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45330000-9: roboty wod-kan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</si>
  <si>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</si>
  <si>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</si>
  <si>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</si>
  <si>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</si>
  <si>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N008-01-08-01-00</t>
  </si>
  <si>
    <t>Demontaż rurociągu stalowego OC o połączeniach gwintowanych na ścianie fi 15-20</t>
  </si>
  <si>
    <t>KNNR N004-01-11-01-50</t>
  </si>
  <si>
    <t>Rurociag PE-Xc-Al zaciskany na scianach bud mieszkal fi 16</t>
  </si>
  <si>
    <t>KNNR N004-01-16-01-03</t>
  </si>
  <si>
    <t>Dodatek za podejscie doplywowe z PE-Xc do zaworu, baterii fi 20</t>
  </si>
  <si>
    <t>KNNR N004-02-33-03-00</t>
  </si>
  <si>
    <t>Wymiana Ustępu porcelanowy typu KOMPAKT z sedesem PCV</t>
  </si>
  <si>
    <t>KNNR N008-01-18-01-00</t>
  </si>
  <si>
    <t>Wymiana zaworu kątowego do płuczki M1 fi 15 z wężykiem w oplocie do wody zimnej</t>
  </si>
  <si>
    <t>KNNR N008-02-17-02-01</t>
  </si>
  <si>
    <t>Wymiana wanny stalowej lub akrylowej wolnostojącej W-100/(65- szer.) z syfonem PCV</t>
  </si>
  <si>
    <t>KNNR N004-01-37-01-00</t>
  </si>
  <si>
    <t>Montaz baterii umywalkowej sciennej pojedyńczej z ruchomą wylewką</t>
  </si>
  <si>
    <t>KNNR N008-02-11-01-00</t>
  </si>
  <si>
    <t>Wymiana syfonu umywalkowego PCV fi 50</t>
  </si>
  <si>
    <t>KNNR N008-01-18-01-02</t>
  </si>
  <si>
    <t>Wymiana zaworu umywalkowego, chromowanego z ruchomą wylewką fi 15</t>
  </si>
  <si>
    <t>Kalkulacja własna: mycie umywalki</t>
  </si>
  <si>
    <t>KNNR N008-02-15-04-00</t>
  </si>
  <si>
    <t>Wymiana zlewozmywaka blaszanego z ociekaczem 1-komorowego bez wsporników z syfonem PCV</t>
  </si>
  <si>
    <t>Wymiana zaworu zlewozmywakowego pojedyńczy, chromowanego z ruchomą wylewką fi 15</t>
  </si>
  <si>
    <t>KNNR N008-02-09-01-00</t>
  </si>
  <si>
    <t>Wstawienie trójnika kanalizacyjnego z PCW na ścianie fi 50 do podłączenia wanny.</t>
  </si>
  <si>
    <t>DZIAŁ  3</t>
  </si>
  <si>
    <t>Roboty elektryczne -CPV 45311200-2</t>
  </si>
  <si>
    <t>KNNR N009-05-01-05-00</t>
  </si>
  <si>
    <t>Demontaż oprawy żarowej w łazience</t>
  </si>
  <si>
    <t>KNNR N009-02-03-01-00</t>
  </si>
  <si>
    <t>Wymiana aparatu elektrycznego o masie do 2,5 kg- wymiana istniejącego wyłącznika różnicowopradowego P302 25A, 0,03A na P302 40A 0,03A</t>
  </si>
  <si>
    <t>KNNR N005-12-07-01-00</t>
  </si>
  <si>
    <t>Wykucie bruzd dla przewodów wtynkowych w cegle</t>
  </si>
  <si>
    <t>KNNR N005-12-08-02-00</t>
  </si>
  <si>
    <t>Zaprawianie bruzd szer do 50 mm</t>
  </si>
  <si>
    <t>KNNR N005-02-04-05-05</t>
  </si>
  <si>
    <t>Przewód płaski YDYp 3x2,5 w tynku na podłożu innym do grzejnika pod oknem</t>
  </si>
  <si>
    <t>KNR  508-00-06-05-00</t>
  </si>
  <si>
    <t>Puszki wtynkowe fi 60 z przygotowaniem podłoża ceglanego mechanicznie</t>
  </si>
  <si>
    <t>KNNR N005-03-08-01-00</t>
  </si>
  <si>
    <t>Gniazdo wtyczk dodatkowe p.t. 2P+Z 10A/2,5 GWP-130B końcowe- do grzejnika w kuchni</t>
  </si>
  <si>
    <t>Czyszczenie i mycie rozdzielnicy elektrycznej RN1x8 wraz z aparatura modułową -kalkulacja własna</t>
  </si>
  <si>
    <t>KNNR N005-05-04-02-00</t>
  </si>
  <si>
    <t>Oprawa oświetleniowa żarowa  bryzgoszczelna RONDO E27 IP44 przykręcana- łazienka, montaż</t>
  </si>
  <si>
    <t>KNNR N005-04-06-01-00</t>
  </si>
  <si>
    <t>Montaż grzejnika elektrycznego Thermoval 230V, 500W, IPX4-łazienka, poza strefą 2.</t>
  </si>
  <si>
    <t>Montaż grzejnika elektrycznego Thermoval 230V, 1000W, IP20- w kuchni pod oknem</t>
  </si>
  <si>
    <t>KNNR N009-04-02-01-00</t>
  </si>
  <si>
    <t>Wymiana gniazda wtykowego podtynkowego 2x10/16A</t>
  </si>
  <si>
    <t>KNNR N009-04-01-01-00</t>
  </si>
  <si>
    <t>Wymiana wyłącznika 1-bieg podtynkowy</t>
  </si>
  <si>
    <t>KNNR N009-04-01-01-01</t>
  </si>
  <si>
    <t>Wymiana przełącznika świecznikowego podtynkowego</t>
  </si>
  <si>
    <t>KNNR N009-04-01-01-05</t>
  </si>
  <si>
    <t>Wymiana przycisku "dzwonek" podtynkowego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</si>
  <si>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</si>
  <si>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</si>
  <si>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</si>
  <si>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</si>
  <si>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Montaż kuchenki elektrycznej  o masie do 2,5 kg 2-płytkowej 230V, 2kW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</si>
  <si>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</si>
  <si>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</si>
  <si>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</si>
  <si>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</si>
  <si>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</si>
  <si>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</si>
  <si>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</si>
  <si>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</si>
  <si>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DZIAŁ  4</t>
  </si>
  <si>
    <t>Uwagi:1. Gniazda wtyczkowe montować od poziomu podłogi: w kuchni na wysokości ok. 1,2m, w pokoju na wysokości ok. 0,3m, w łazience na wysokości ok. 1,4m  poza strefą drugą i IP44.2. Sprawdzić przewód wystający ze ściany w kuchni (określić przeznaczenie) i w razie potrzeby zabezpieczyć.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</si>
</sst>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tabSelected="1" workbookViewId="0">
      <selection activeCell="G110" sqref="G110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SUM(G11)</f>
        <v>16.22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16.22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20</v>
      </c>
      <c r="G12" s="6">
        <f>SUM(G13)</f>
        <v>16.405000000000001</v>
      </c>
    </row>
    <row r="13" spans="1:7" ht="12" x14ac:dyDescent="0.2">
      <c r="B13" s="13" t="s">
        <v>21</v>
      </c>
      <c r="C13" s="9"/>
      <c r="D13" s="13" t="s">
        <v>22</v>
      </c>
      <c r="E13" s="9"/>
      <c r="F13" s="9"/>
      <c r="G13" s="7">
        <v>16.405000000000001</v>
      </c>
    </row>
    <row r="14" spans="1:7" ht="12" x14ac:dyDescent="0.2">
      <c r="A14" s="3">
        <v>40</v>
      </c>
      <c r="B14" s="1" t="s">
        <v>23</v>
      </c>
      <c r="C14" s="1" t="s">
        <v>4</v>
      </c>
      <c r="D14" s="4" t="s">
        <v>24</v>
      </c>
      <c r="F14" s="5" t="s">
        <v>20</v>
      </c>
      <c r="G14" s="6">
        <f>SUM(G15)</f>
        <v>16.405000000000001</v>
      </c>
    </row>
    <row r="15" spans="1:7" ht="12" x14ac:dyDescent="0.2">
      <c r="B15" s="13" t="s">
        <v>21</v>
      </c>
      <c r="C15" s="9"/>
      <c r="D15" s="13" t="s">
        <v>22</v>
      </c>
      <c r="E15" s="9"/>
      <c r="F15" s="9"/>
      <c r="G15" s="7">
        <v>16.405000000000001</v>
      </c>
    </row>
    <row r="16" spans="1:7" ht="24" x14ac:dyDescent="0.2">
      <c r="A16" s="3">
        <v>50</v>
      </c>
      <c r="B16" s="1" t="s">
        <v>25</v>
      </c>
      <c r="C16" s="1" t="s">
        <v>4</v>
      </c>
      <c r="D16" s="4" t="s">
        <v>26</v>
      </c>
      <c r="F16" s="5" t="s">
        <v>15</v>
      </c>
      <c r="G16" s="6">
        <f>SUM(G17)</f>
        <v>16.22</v>
      </c>
    </row>
    <row r="17" spans="1:7" ht="12" x14ac:dyDescent="0.2">
      <c r="B17" s="13" t="s">
        <v>21</v>
      </c>
      <c r="C17" s="9"/>
      <c r="D17" s="13" t="s">
        <v>17</v>
      </c>
      <c r="E17" s="9"/>
      <c r="F17" s="9"/>
      <c r="G17" s="7">
        <v>16.22</v>
      </c>
    </row>
    <row r="18" spans="1:7" ht="12" x14ac:dyDescent="0.2">
      <c r="A18" s="3">
        <v>60</v>
      </c>
      <c r="B18" s="1" t="s">
        <v>27</v>
      </c>
      <c r="C18" s="1" t="s">
        <v>4</v>
      </c>
      <c r="D18" s="4" t="s">
        <v>28</v>
      </c>
      <c r="F18" s="5" t="s">
        <v>15</v>
      </c>
      <c r="G18" s="6">
        <f>SUM(G19)</f>
        <v>2.2000000000000002</v>
      </c>
    </row>
    <row r="19" spans="1:7" ht="12" x14ac:dyDescent="0.2">
      <c r="B19" s="13" t="s">
        <v>29</v>
      </c>
      <c r="C19" s="9"/>
      <c r="D19" s="13" t="s">
        <v>30</v>
      </c>
      <c r="E19" s="9"/>
      <c r="F19" s="9"/>
      <c r="G19" s="7">
        <v>2.2000000000000002</v>
      </c>
    </row>
    <row r="20" spans="1:7" ht="24" x14ac:dyDescent="0.2">
      <c r="A20" s="3">
        <v>70</v>
      </c>
      <c r="B20" s="1" t="s">
        <v>31</v>
      </c>
      <c r="C20" s="1" t="s">
        <v>4</v>
      </c>
      <c r="D20" s="4" t="s">
        <v>32</v>
      </c>
      <c r="F20" s="5" t="s">
        <v>33</v>
      </c>
      <c r="G20" s="6">
        <f>SUM(G21)</f>
        <v>6.6250000000000003E-2</v>
      </c>
    </row>
    <row r="21" spans="1:7" ht="12" x14ac:dyDescent="0.2">
      <c r="B21" s="13" t="s">
        <v>29</v>
      </c>
      <c r="C21" s="9"/>
      <c r="D21" s="13" t="s">
        <v>34</v>
      </c>
      <c r="E21" s="9"/>
      <c r="F21" s="9"/>
      <c r="G21" s="7">
        <v>6.6250000000000003E-2</v>
      </c>
    </row>
    <row r="22" spans="1:7" ht="12" x14ac:dyDescent="0.2">
      <c r="A22" s="3">
        <v>80</v>
      </c>
      <c r="B22" s="1" t="s">
        <v>35</v>
      </c>
      <c r="C22" s="1" t="s">
        <v>4</v>
      </c>
      <c r="D22" s="4" t="s">
        <v>36</v>
      </c>
      <c r="F22" s="5" t="s">
        <v>12</v>
      </c>
      <c r="G22" s="6">
        <v>2</v>
      </c>
    </row>
    <row r="23" spans="1:7" ht="12" x14ac:dyDescent="0.2">
      <c r="A23" s="3">
        <v>90</v>
      </c>
      <c r="B23" s="1" t="s">
        <v>37</v>
      </c>
      <c r="C23" s="1" t="s">
        <v>4</v>
      </c>
      <c r="D23" s="4" t="s">
        <v>38</v>
      </c>
      <c r="F23" s="5" t="s">
        <v>20</v>
      </c>
      <c r="G23" s="6">
        <f>SUM(G24)</f>
        <v>16.405000000000001</v>
      </c>
    </row>
    <row r="24" spans="1:7" ht="12" x14ac:dyDescent="0.2">
      <c r="B24" s="13" t="s">
        <v>29</v>
      </c>
      <c r="C24" s="9"/>
      <c r="D24" s="13" t="s">
        <v>22</v>
      </c>
      <c r="E24" s="9"/>
      <c r="F24" s="9"/>
      <c r="G24" s="7">
        <v>16.405000000000001</v>
      </c>
    </row>
    <row r="25" spans="1:7" ht="12" x14ac:dyDescent="0.2">
      <c r="A25" s="3">
        <v>100</v>
      </c>
      <c r="B25" s="1" t="s">
        <v>39</v>
      </c>
      <c r="C25" s="1" t="s">
        <v>4</v>
      </c>
      <c r="D25" s="4" t="s">
        <v>40</v>
      </c>
      <c r="F25" s="5" t="s">
        <v>20</v>
      </c>
      <c r="G25" s="6">
        <v>16.405000000000001</v>
      </c>
    </row>
    <row r="26" spans="1:7" ht="12" x14ac:dyDescent="0.2">
      <c r="A26" s="3">
        <v>110</v>
      </c>
      <c r="B26" s="1" t="s">
        <v>41</v>
      </c>
      <c r="C26" s="1" t="s">
        <v>4</v>
      </c>
      <c r="D26" s="4" t="s">
        <v>42</v>
      </c>
      <c r="F26" s="5" t="s">
        <v>20</v>
      </c>
      <c r="G26" s="6">
        <f>SUM(G27)</f>
        <v>9.3773999999999997</v>
      </c>
    </row>
    <row r="27" spans="1:7" ht="12" x14ac:dyDescent="0.2">
      <c r="B27" s="13" t="s">
        <v>43</v>
      </c>
      <c r="C27" s="9"/>
      <c r="D27" s="13" t="s">
        <v>44</v>
      </c>
      <c r="E27" s="9"/>
      <c r="F27" s="9"/>
      <c r="G27" s="7">
        <v>9.3773999999999997</v>
      </c>
    </row>
    <row r="28" spans="1:7" ht="12" x14ac:dyDescent="0.2">
      <c r="A28" s="3">
        <v>120</v>
      </c>
      <c r="B28" s="1" t="s">
        <v>45</v>
      </c>
      <c r="C28" s="1" t="s">
        <v>4</v>
      </c>
      <c r="D28" s="4" t="s">
        <v>46</v>
      </c>
      <c r="F28" s="5" t="s">
        <v>20</v>
      </c>
      <c r="G28" s="6">
        <f>SUM(G29)</f>
        <v>9.3773999999999997</v>
      </c>
    </row>
    <row r="29" spans="1:7" ht="12" x14ac:dyDescent="0.2">
      <c r="B29" s="13" t="s">
        <v>43</v>
      </c>
      <c r="C29" s="9"/>
      <c r="D29" s="13" t="s">
        <v>44</v>
      </c>
      <c r="E29" s="9"/>
      <c r="F29" s="9"/>
      <c r="G29" s="7">
        <v>9.3773999999999997</v>
      </c>
    </row>
    <row r="30" spans="1:7" ht="12" x14ac:dyDescent="0.2">
      <c r="A30" s="3">
        <v>130</v>
      </c>
      <c r="B30" s="1" t="s">
        <v>47</v>
      </c>
      <c r="C30" s="1" t="s">
        <v>4</v>
      </c>
      <c r="D30" s="4" t="s">
        <v>48</v>
      </c>
      <c r="F30" s="5" t="s">
        <v>20</v>
      </c>
      <c r="G30" s="6">
        <v>9.3770000000000007</v>
      </c>
    </row>
    <row r="31" spans="1:7" ht="12" x14ac:dyDescent="0.2">
      <c r="A31" s="3">
        <v>140</v>
      </c>
      <c r="B31" s="1" t="s">
        <v>49</v>
      </c>
      <c r="C31" s="1" t="s">
        <v>4</v>
      </c>
      <c r="D31" s="4" t="s">
        <v>50</v>
      </c>
      <c r="F31" s="5" t="s">
        <v>20</v>
      </c>
      <c r="G31" s="6">
        <v>9.3770000000000007</v>
      </c>
    </row>
    <row r="32" spans="1:7" ht="12" x14ac:dyDescent="0.2">
      <c r="A32" s="3">
        <v>150</v>
      </c>
      <c r="B32" s="1" t="s">
        <v>51</v>
      </c>
      <c r="C32" s="1" t="s">
        <v>4</v>
      </c>
      <c r="D32" s="4" t="s">
        <v>52</v>
      </c>
      <c r="F32" s="5" t="s">
        <v>15</v>
      </c>
      <c r="G32" s="6">
        <f>SUM(G33)</f>
        <v>17.34</v>
      </c>
    </row>
    <row r="33" spans="1:7" ht="12" x14ac:dyDescent="0.2">
      <c r="B33" s="13" t="s">
        <v>29</v>
      </c>
      <c r="C33" s="9"/>
      <c r="D33" s="13" t="s">
        <v>53</v>
      </c>
      <c r="E33" s="9"/>
      <c r="F33" s="9"/>
      <c r="G33" s="7">
        <v>17.34</v>
      </c>
    </row>
    <row r="34" spans="1:7" ht="12" x14ac:dyDescent="0.2">
      <c r="A34" s="3">
        <v>160</v>
      </c>
      <c r="B34" s="1" t="s">
        <v>54</v>
      </c>
      <c r="C34" s="1" t="s">
        <v>4</v>
      </c>
      <c r="D34" s="4" t="s">
        <v>55</v>
      </c>
      <c r="F34" s="5" t="s">
        <v>20</v>
      </c>
      <c r="G34" s="6">
        <f>SUM(G35)</f>
        <v>2.8408000000000002</v>
      </c>
    </row>
    <row r="35" spans="1:7" ht="12" x14ac:dyDescent="0.2">
      <c r="B35" s="13" t="s">
        <v>29</v>
      </c>
      <c r="C35" s="9"/>
      <c r="D35" s="13" t="s">
        <v>56</v>
      </c>
      <c r="E35" s="9"/>
      <c r="F35" s="9"/>
      <c r="G35" s="7">
        <v>2.8408000000000002</v>
      </c>
    </row>
    <row r="36" spans="1:7" ht="24" x14ac:dyDescent="0.2">
      <c r="A36" s="3">
        <v>170</v>
      </c>
      <c r="B36" s="1" t="s">
        <v>10</v>
      </c>
      <c r="C36" s="1" t="s">
        <v>4</v>
      </c>
      <c r="D36" s="4" t="s">
        <v>57</v>
      </c>
      <c r="F36" s="5" t="s">
        <v>12</v>
      </c>
      <c r="G36" s="6">
        <v>1</v>
      </c>
    </row>
    <row r="37" spans="1:7" ht="24" x14ac:dyDescent="0.2">
      <c r="A37" s="3">
        <v>180</v>
      </c>
      <c r="B37" s="1" t="s">
        <v>39</v>
      </c>
      <c r="C37" s="1" t="s">
        <v>4</v>
      </c>
      <c r="D37" s="4" t="s">
        <v>58</v>
      </c>
      <c r="F37" s="5" t="s">
        <v>20</v>
      </c>
      <c r="G37" s="6">
        <f>SUM(G38:G39)</f>
        <v>110.8776</v>
      </c>
    </row>
    <row r="38" spans="1:7" ht="12" x14ac:dyDescent="0.2">
      <c r="B38" s="13" t="s">
        <v>59</v>
      </c>
      <c r="C38" s="9"/>
      <c r="D38" s="13" t="s">
        <v>60</v>
      </c>
      <c r="E38" s="9"/>
      <c r="F38" s="9"/>
      <c r="G38" s="7">
        <v>101.50020000000001</v>
      </c>
    </row>
    <row r="39" spans="1:7" ht="12" x14ac:dyDescent="0.2">
      <c r="B39" s="13" t="s">
        <v>61</v>
      </c>
      <c r="C39" s="9"/>
      <c r="D39" s="13" t="s">
        <v>62</v>
      </c>
      <c r="E39" s="9"/>
      <c r="F39" s="9"/>
      <c r="G39" s="7">
        <v>9.3773999999999997</v>
      </c>
    </row>
    <row r="40" spans="1:7" ht="12" x14ac:dyDescent="0.2">
      <c r="A40" s="3">
        <v>190</v>
      </c>
      <c r="B40" s="1" t="s">
        <v>63</v>
      </c>
      <c r="C40" s="1" t="s">
        <v>4</v>
      </c>
      <c r="D40" s="4" t="s">
        <v>64</v>
      </c>
      <c r="F40" s="5" t="s">
        <v>20</v>
      </c>
      <c r="G40" s="6">
        <f>SUM(G41:G42)</f>
        <v>127.2826</v>
      </c>
    </row>
    <row r="41" spans="1:7" ht="12" x14ac:dyDescent="0.2">
      <c r="B41" s="13" t="s">
        <v>59</v>
      </c>
      <c r="C41" s="9"/>
      <c r="D41" s="13" t="s">
        <v>60</v>
      </c>
      <c r="E41" s="9"/>
      <c r="F41" s="9"/>
      <c r="G41" s="7">
        <v>101.50020000000001</v>
      </c>
    </row>
    <row r="42" spans="1:7" ht="12" x14ac:dyDescent="0.2">
      <c r="B42" s="13" t="s">
        <v>61</v>
      </c>
      <c r="C42" s="9"/>
      <c r="D42" s="13" t="s">
        <v>65</v>
      </c>
      <c r="E42" s="9"/>
      <c r="F42" s="9"/>
      <c r="G42" s="7">
        <v>25.782399999999999</v>
      </c>
    </row>
    <row r="43" spans="1:7" ht="12" x14ac:dyDescent="0.2">
      <c r="A43" s="3">
        <v>200</v>
      </c>
      <c r="B43" s="1" t="s">
        <v>66</v>
      </c>
      <c r="C43" s="1" t="s">
        <v>4</v>
      </c>
      <c r="D43" s="4" t="s">
        <v>67</v>
      </c>
      <c r="F43" s="5" t="s">
        <v>20</v>
      </c>
      <c r="G43" s="6">
        <f>SUM(G44)</f>
        <v>101.50020000000001</v>
      </c>
    </row>
    <row r="44" spans="1:7" ht="12" x14ac:dyDescent="0.2">
      <c r="B44" s="13" t="s">
        <v>59</v>
      </c>
      <c r="C44" s="9"/>
      <c r="D44" s="13" t="s">
        <v>60</v>
      </c>
      <c r="E44" s="9"/>
      <c r="F44" s="9"/>
      <c r="G44" s="7">
        <v>101.50020000000001</v>
      </c>
    </row>
    <row r="45" spans="1:7" ht="12" x14ac:dyDescent="0.2">
      <c r="A45" s="3">
        <v>210</v>
      </c>
      <c r="B45" s="1" t="s">
        <v>68</v>
      </c>
      <c r="C45" s="1" t="s">
        <v>4</v>
      </c>
      <c r="D45" s="4" t="s">
        <v>69</v>
      </c>
      <c r="F45" s="5" t="s">
        <v>20</v>
      </c>
      <c r="G45" s="6">
        <f>SUM(G46)</f>
        <v>25.782399999999999</v>
      </c>
    </row>
    <row r="46" spans="1:7" ht="12" x14ac:dyDescent="0.2">
      <c r="B46" s="13" t="s">
        <v>70</v>
      </c>
      <c r="C46" s="9"/>
      <c r="D46" s="13" t="s">
        <v>65</v>
      </c>
      <c r="E46" s="9"/>
      <c r="F46" s="9"/>
      <c r="G46" s="7">
        <v>25.782399999999999</v>
      </c>
    </row>
    <row r="47" spans="1:7" ht="12" x14ac:dyDescent="0.2">
      <c r="A47" s="3">
        <v>220</v>
      </c>
      <c r="B47" s="1" t="s">
        <v>63</v>
      </c>
      <c r="C47" s="1" t="s">
        <v>4</v>
      </c>
      <c r="D47" s="4" t="s">
        <v>64</v>
      </c>
      <c r="F47" s="5" t="s">
        <v>20</v>
      </c>
      <c r="G47" s="6">
        <f>SUM(G48:G49)</f>
        <v>127.2826</v>
      </c>
    </row>
    <row r="48" spans="1:7" ht="12" x14ac:dyDescent="0.2">
      <c r="B48" s="13" t="s">
        <v>59</v>
      </c>
      <c r="C48" s="9"/>
      <c r="D48" s="13" t="s">
        <v>60</v>
      </c>
      <c r="E48" s="9"/>
      <c r="F48" s="9"/>
      <c r="G48" s="7">
        <v>101.50020000000001</v>
      </c>
    </row>
    <row r="49" spans="1:7" ht="12" x14ac:dyDescent="0.2">
      <c r="B49" s="13" t="s">
        <v>61</v>
      </c>
      <c r="C49" s="9"/>
      <c r="D49" s="13" t="s">
        <v>65</v>
      </c>
      <c r="E49" s="9"/>
      <c r="F49" s="9"/>
      <c r="G49" s="7">
        <v>25.782399999999999</v>
      </c>
    </row>
    <row r="50" spans="1:7" ht="24" x14ac:dyDescent="0.2">
      <c r="A50" s="3">
        <v>230</v>
      </c>
      <c r="B50" s="1" t="s">
        <v>71</v>
      </c>
      <c r="C50" s="1" t="s">
        <v>4</v>
      </c>
      <c r="D50" s="4" t="s">
        <v>72</v>
      </c>
      <c r="F50" s="5" t="s">
        <v>20</v>
      </c>
      <c r="G50" s="6">
        <f>SUM(G51)</f>
        <v>114.60299999999999</v>
      </c>
    </row>
    <row r="51" spans="1:7" ht="12" x14ac:dyDescent="0.2">
      <c r="B51" s="13" t="s">
        <v>29</v>
      </c>
      <c r="C51" s="9"/>
      <c r="D51" s="13" t="s">
        <v>73</v>
      </c>
      <c r="E51" s="9"/>
      <c r="F51" s="9"/>
      <c r="G51" s="7">
        <v>114.60299999999999</v>
      </c>
    </row>
    <row r="52" spans="1:7" ht="24" x14ac:dyDescent="0.2">
      <c r="A52" s="3">
        <v>240</v>
      </c>
      <c r="B52" s="1" t="s">
        <v>74</v>
      </c>
      <c r="C52" s="1" t="s">
        <v>4</v>
      </c>
      <c r="D52" s="4" t="s">
        <v>75</v>
      </c>
      <c r="F52" s="5" t="s">
        <v>20</v>
      </c>
      <c r="G52" s="6">
        <f>SUM(G53)</f>
        <v>12.68</v>
      </c>
    </row>
    <row r="53" spans="1:7" ht="12" x14ac:dyDescent="0.2">
      <c r="B53" s="13" t="s">
        <v>76</v>
      </c>
      <c r="C53" s="9"/>
      <c r="D53" s="13" t="s">
        <v>77</v>
      </c>
      <c r="E53" s="9"/>
      <c r="F53" s="9"/>
      <c r="G53" s="7">
        <v>12.68</v>
      </c>
    </row>
    <row r="54" spans="1:7" ht="24" x14ac:dyDescent="0.2">
      <c r="A54" s="3">
        <v>250</v>
      </c>
      <c r="B54" s="1" t="s">
        <v>78</v>
      </c>
      <c r="C54" s="1" t="s">
        <v>4</v>
      </c>
      <c r="D54" s="4" t="s">
        <v>79</v>
      </c>
      <c r="F54" s="5" t="s">
        <v>12</v>
      </c>
      <c r="G54" s="6">
        <v>1</v>
      </c>
    </row>
    <row r="55" spans="1:7" ht="24" x14ac:dyDescent="0.2">
      <c r="A55" s="3">
        <v>260</v>
      </c>
      <c r="B55" s="1" t="s">
        <v>80</v>
      </c>
      <c r="C55" s="1" t="s">
        <v>4</v>
      </c>
      <c r="D55" s="4" t="s">
        <v>81</v>
      </c>
      <c r="F55" s="5" t="s">
        <v>12</v>
      </c>
      <c r="G55" s="6">
        <v>1</v>
      </c>
    </row>
    <row r="56" spans="1:7" ht="24" x14ac:dyDescent="0.2">
      <c r="A56" s="3">
        <v>270</v>
      </c>
      <c r="B56" s="1" t="s">
        <v>82</v>
      </c>
      <c r="C56" s="1" t="s">
        <v>4</v>
      </c>
      <c r="D56" s="4" t="s">
        <v>83</v>
      </c>
      <c r="F56" s="5" t="s">
        <v>20</v>
      </c>
      <c r="G56" s="6">
        <f>SUM(G57)</f>
        <v>1.8</v>
      </c>
    </row>
    <row r="57" spans="1:7" ht="12" x14ac:dyDescent="0.2">
      <c r="B57" s="13" t="s">
        <v>29</v>
      </c>
      <c r="C57" s="9"/>
      <c r="D57" s="13" t="s">
        <v>84</v>
      </c>
      <c r="E57" s="9"/>
      <c r="F57" s="9"/>
      <c r="G57" s="7">
        <v>1.8</v>
      </c>
    </row>
    <row r="58" spans="1:7" ht="24" x14ac:dyDescent="0.2">
      <c r="A58" s="3">
        <v>280</v>
      </c>
      <c r="B58" s="1" t="s">
        <v>85</v>
      </c>
      <c r="C58" s="1" t="s">
        <v>4</v>
      </c>
      <c r="D58" s="4" t="s">
        <v>86</v>
      </c>
      <c r="F58" s="5" t="s">
        <v>20</v>
      </c>
      <c r="G58" s="6">
        <f>SUM(G59)</f>
        <v>1.8</v>
      </c>
    </row>
    <row r="59" spans="1:7" ht="12" x14ac:dyDescent="0.2">
      <c r="B59" s="13" t="s">
        <v>29</v>
      </c>
      <c r="C59" s="9"/>
      <c r="D59" s="13" t="s">
        <v>84</v>
      </c>
      <c r="E59" s="9"/>
      <c r="F59" s="9"/>
      <c r="G59" s="7">
        <v>1.8</v>
      </c>
    </row>
    <row r="60" spans="1:7" ht="12" x14ac:dyDescent="0.2">
      <c r="A60" s="3">
        <v>290</v>
      </c>
      <c r="B60" s="1" t="s">
        <v>87</v>
      </c>
      <c r="C60" s="1" t="s">
        <v>4</v>
      </c>
      <c r="D60" s="4" t="s">
        <v>88</v>
      </c>
      <c r="F60" s="5" t="s">
        <v>12</v>
      </c>
      <c r="G60" s="6">
        <v>1</v>
      </c>
    </row>
    <row r="61" spans="1:7" ht="12" x14ac:dyDescent="0.2">
      <c r="A61" s="3">
        <v>300</v>
      </c>
      <c r="B61" s="1" t="s">
        <v>80</v>
      </c>
      <c r="C61" s="1" t="s">
        <v>4</v>
      </c>
      <c r="D61" s="4" t="s">
        <v>89</v>
      </c>
      <c r="F61" s="5" t="s">
        <v>90</v>
      </c>
      <c r="G61" s="6">
        <v>1</v>
      </c>
    </row>
    <row r="62" spans="1:7" ht="12" x14ac:dyDescent="0.2">
      <c r="A62" s="3">
        <v>310</v>
      </c>
      <c r="B62" s="1" t="s">
        <v>78</v>
      </c>
      <c r="C62" s="1" t="s">
        <v>4</v>
      </c>
      <c r="D62" s="4" t="s">
        <v>91</v>
      </c>
      <c r="F62" s="5" t="s">
        <v>12</v>
      </c>
      <c r="G62" s="6">
        <v>1</v>
      </c>
    </row>
    <row r="63" spans="1:7" ht="36" x14ac:dyDescent="0.2">
      <c r="A63" s="3">
        <v>320</v>
      </c>
      <c r="B63" s="1" t="s">
        <v>82</v>
      </c>
      <c r="C63" s="1" t="s">
        <v>4</v>
      </c>
      <c r="D63" s="4" t="s">
        <v>92</v>
      </c>
      <c r="F63" s="5" t="s">
        <v>20</v>
      </c>
      <c r="G63" s="6">
        <f>SUM(G64)</f>
        <v>2.9359999999999999</v>
      </c>
    </row>
    <row r="64" spans="1:7" ht="12" x14ac:dyDescent="0.2">
      <c r="B64" s="13" t="s">
        <v>29</v>
      </c>
      <c r="C64" s="9"/>
      <c r="D64" s="13" t="s">
        <v>93</v>
      </c>
      <c r="E64" s="9"/>
      <c r="F64" s="9"/>
      <c r="G64" s="7">
        <v>2.9359999999999999</v>
      </c>
    </row>
    <row r="65" spans="1:7" ht="12" x14ac:dyDescent="0.2">
      <c r="A65" s="3">
        <v>330</v>
      </c>
      <c r="B65" s="1" t="s">
        <v>94</v>
      </c>
      <c r="C65" s="1" t="s">
        <v>4</v>
      </c>
      <c r="D65" s="4" t="s">
        <v>95</v>
      </c>
      <c r="F65" s="5" t="s">
        <v>12</v>
      </c>
      <c r="G65" s="6">
        <v>1</v>
      </c>
    </row>
    <row r="66" spans="1:7" ht="12" x14ac:dyDescent="0.2">
      <c r="A66" s="3">
        <v>340</v>
      </c>
      <c r="B66" s="1" t="s">
        <v>96</v>
      </c>
      <c r="C66" s="1" t="s">
        <v>4</v>
      </c>
      <c r="D66" s="4" t="s">
        <v>97</v>
      </c>
      <c r="F66" s="5" t="s">
        <v>12</v>
      </c>
      <c r="G66" s="6">
        <v>1</v>
      </c>
    </row>
    <row r="67" spans="1:7" ht="24" x14ac:dyDescent="0.2">
      <c r="A67" s="3">
        <v>350</v>
      </c>
      <c r="B67" s="1" t="s">
        <v>98</v>
      </c>
      <c r="C67" s="1" t="s">
        <v>4</v>
      </c>
      <c r="D67" s="4" t="s">
        <v>99</v>
      </c>
      <c r="F67" s="5" t="s">
        <v>33</v>
      </c>
      <c r="G67" s="6">
        <v>5</v>
      </c>
    </row>
    <row r="68" spans="1:7" ht="24" x14ac:dyDescent="0.2">
      <c r="A68" s="3">
        <v>360</v>
      </c>
      <c r="B68" s="1" t="s">
        <v>100</v>
      </c>
      <c r="C68" s="1" t="s">
        <v>4</v>
      </c>
      <c r="D68" s="4" t="s">
        <v>101</v>
      </c>
      <c r="F68" s="5" t="s">
        <v>33</v>
      </c>
      <c r="G68" s="6">
        <v>5</v>
      </c>
    </row>
    <row r="69" spans="1:7" ht="12" x14ac:dyDescent="0.2">
      <c r="A69" s="3">
        <v>370</v>
      </c>
      <c r="B69" s="1" t="s">
        <v>102</v>
      </c>
      <c r="C69" s="1" t="s">
        <v>4</v>
      </c>
      <c r="D69" s="4" t="s">
        <v>103</v>
      </c>
      <c r="F69" s="5" t="s">
        <v>104</v>
      </c>
      <c r="G69" s="6">
        <v>0.6</v>
      </c>
    </row>
    <row r="71" spans="1:7" ht="12.75" x14ac:dyDescent="0.2">
      <c r="A71" s="11" t="s">
        <v>105</v>
      </c>
      <c r="B71" s="9"/>
      <c r="C71" s="12" t="s">
        <v>106</v>
      </c>
      <c r="D71" s="9"/>
      <c r="E71" s="9"/>
    </row>
    <row r="72" spans="1:7" ht="24" x14ac:dyDescent="0.2">
      <c r="A72" s="3">
        <v>10</v>
      </c>
      <c r="B72" s="1" t="s">
        <v>107</v>
      </c>
      <c r="C72" s="1" t="s">
        <v>4</v>
      </c>
      <c r="D72" s="4" t="s">
        <v>108</v>
      </c>
      <c r="F72" s="5" t="s">
        <v>15</v>
      </c>
      <c r="G72" s="6">
        <v>3.5</v>
      </c>
    </row>
    <row r="73" spans="1:7" ht="24" x14ac:dyDescent="0.2">
      <c r="A73" s="3">
        <v>20</v>
      </c>
      <c r="B73" s="1" t="s">
        <v>109</v>
      </c>
      <c r="C73" s="1" t="s">
        <v>4</v>
      </c>
      <c r="D73" s="4" t="s">
        <v>110</v>
      </c>
      <c r="F73" s="5" t="s">
        <v>15</v>
      </c>
      <c r="G73" s="6">
        <v>3.5</v>
      </c>
    </row>
    <row r="74" spans="1:7" ht="24" x14ac:dyDescent="0.2">
      <c r="A74" s="3">
        <v>30</v>
      </c>
      <c r="B74" s="1" t="s">
        <v>111</v>
      </c>
      <c r="C74" s="1" t="s">
        <v>4</v>
      </c>
      <c r="D74" s="4" t="s">
        <v>112</v>
      </c>
      <c r="F74" s="5" t="s">
        <v>15</v>
      </c>
      <c r="G74" s="6">
        <v>3.5</v>
      </c>
    </row>
    <row r="75" spans="1:7" ht="12" x14ac:dyDescent="0.2">
      <c r="A75" s="3">
        <v>40</v>
      </c>
      <c r="B75" s="1" t="s">
        <v>113</v>
      </c>
      <c r="C75" s="1" t="s">
        <v>4</v>
      </c>
      <c r="D75" s="4" t="s">
        <v>114</v>
      </c>
      <c r="F75" s="5" t="s">
        <v>15</v>
      </c>
      <c r="G75" s="6">
        <v>4</v>
      </c>
    </row>
    <row r="76" spans="1:7" ht="12" x14ac:dyDescent="0.2">
      <c r="A76" s="3">
        <v>50</v>
      </c>
      <c r="B76" s="1" t="s">
        <v>115</v>
      </c>
      <c r="C76" s="1" t="s">
        <v>4</v>
      </c>
      <c r="D76" s="4" t="s">
        <v>116</v>
      </c>
      <c r="F76" s="5" t="s">
        <v>12</v>
      </c>
      <c r="G76" s="6">
        <v>4</v>
      </c>
    </row>
    <row r="77" spans="1:7" ht="12" x14ac:dyDescent="0.2">
      <c r="A77" s="3">
        <v>60</v>
      </c>
      <c r="B77" s="1" t="s">
        <v>117</v>
      </c>
      <c r="C77" s="1" t="s">
        <v>4</v>
      </c>
      <c r="D77" s="4" t="s">
        <v>118</v>
      </c>
      <c r="F77" s="5" t="s">
        <v>90</v>
      </c>
      <c r="G77" s="6">
        <v>1</v>
      </c>
    </row>
    <row r="78" spans="1:7" ht="24" x14ac:dyDescent="0.2">
      <c r="A78" s="3">
        <v>70</v>
      </c>
      <c r="B78" s="1" t="s">
        <v>119</v>
      </c>
      <c r="C78" s="1" t="s">
        <v>4</v>
      </c>
      <c r="D78" s="4" t="s">
        <v>120</v>
      </c>
      <c r="F78" s="5" t="s">
        <v>12</v>
      </c>
      <c r="G78" s="6">
        <v>1</v>
      </c>
    </row>
    <row r="79" spans="1:7" ht="24" x14ac:dyDescent="0.2">
      <c r="A79" s="3">
        <v>80</v>
      </c>
      <c r="B79" s="1" t="s">
        <v>121</v>
      </c>
      <c r="C79" s="1" t="s">
        <v>4</v>
      </c>
      <c r="D79" s="4" t="s">
        <v>122</v>
      </c>
      <c r="F79" s="5" t="s">
        <v>90</v>
      </c>
      <c r="G79" s="6">
        <v>1</v>
      </c>
    </row>
    <row r="80" spans="1:7" ht="12" x14ac:dyDescent="0.2">
      <c r="A80" s="3">
        <v>90</v>
      </c>
      <c r="B80" s="1" t="s">
        <v>123</v>
      </c>
      <c r="C80" s="1" t="s">
        <v>4</v>
      </c>
      <c r="D80" s="4" t="s">
        <v>124</v>
      </c>
      <c r="F80" s="5" t="s">
        <v>12</v>
      </c>
      <c r="G80" s="6">
        <v>1</v>
      </c>
    </row>
    <row r="81" spans="1:7" ht="12" x14ac:dyDescent="0.2">
      <c r="A81" s="3">
        <v>100</v>
      </c>
      <c r="B81" s="1" t="s">
        <v>125</v>
      </c>
      <c r="C81" s="1" t="s">
        <v>4</v>
      </c>
      <c r="D81" s="4" t="s">
        <v>126</v>
      </c>
      <c r="F81" s="5" t="s">
        <v>12</v>
      </c>
      <c r="G81" s="6">
        <v>1</v>
      </c>
    </row>
    <row r="82" spans="1:7" ht="24" x14ac:dyDescent="0.2">
      <c r="A82" s="3">
        <v>110</v>
      </c>
      <c r="B82" s="1" t="s">
        <v>127</v>
      </c>
      <c r="C82" s="1" t="s">
        <v>4</v>
      </c>
      <c r="D82" s="4" t="s">
        <v>128</v>
      </c>
      <c r="F82" s="5" t="s">
        <v>12</v>
      </c>
      <c r="G82" s="6">
        <v>1</v>
      </c>
    </row>
    <row r="83" spans="1:7" ht="12" x14ac:dyDescent="0.2">
      <c r="A83" s="3">
        <v>120</v>
      </c>
      <c r="B83" s="1" t="s">
        <v>80</v>
      </c>
      <c r="C83" s="1" t="s">
        <v>4</v>
      </c>
      <c r="D83" s="4" t="s">
        <v>129</v>
      </c>
      <c r="F83" s="5" t="s">
        <v>12</v>
      </c>
      <c r="G83" s="6">
        <v>1</v>
      </c>
    </row>
    <row r="84" spans="1:7" ht="24" x14ac:dyDescent="0.2">
      <c r="A84" s="3">
        <v>130</v>
      </c>
      <c r="B84" s="1" t="s">
        <v>130</v>
      </c>
      <c r="C84" s="1" t="s">
        <v>4</v>
      </c>
      <c r="D84" s="4" t="s">
        <v>131</v>
      </c>
      <c r="F84" s="5" t="s">
        <v>12</v>
      </c>
      <c r="G84" s="6">
        <v>1</v>
      </c>
    </row>
    <row r="85" spans="1:7" ht="24" x14ac:dyDescent="0.2">
      <c r="A85" s="3">
        <v>140</v>
      </c>
      <c r="B85" s="1" t="s">
        <v>127</v>
      </c>
      <c r="C85" s="1" t="s">
        <v>4</v>
      </c>
      <c r="D85" s="4" t="s">
        <v>132</v>
      </c>
      <c r="F85" s="5" t="s">
        <v>12</v>
      </c>
      <c r="G85" s="6">
        <v>1</v>
      </c>
    </row>
    <row r="86" spans="1:7" ht="24" x14ac:dyDescent="0.2">
      <c r="A86" s="3">
        <v>150</v>
      </c>
      <c r="B86" s="1" t="s">
        <v>133</v>
      </c>
      <c r="C86" s="1" t="s">
        <v>4</v>
      </c>
      <c r="D86" s="4" t="s">
        <v>134</v>
      </c>
      <c r="F86" s="5" t="s">
        <v>12</v>
      </c>
      <c r="G86" s="6">
        <v>1</v>
      </c>
    </row>
    <row r="88" spans="1:7" ht="12.75" x14ac:dyDescent="0.2">
      <c r="A88" s="11" t="s">
        <v>135</v>
      </c>
      <c r="B88" s="9"/>
      <c r="C88" s="12" t="s">
        <v>136</v>
      </c>
      <c r="D88" s="9"/>
      <c r="E88" s="9"/>
    </row>
    <row r="89" spans="1:7" ht="12" x14ac:dyDescent="0.2">
      <c r="A89" s="3">
        <v>10</v>
      </c>
      <c r="B89" s="1" t="s">
        <v>137</v>
      </c>
      <c r="C89" s="1" t="s">
        <v>4</v>
      </c>
      <c r="D89" s="4" t="s">
        <v>138</v>
      </c>
      <c r="F89" s="5" t="s">
        <v>12</v>
      </c>
      <c r="G89" s="6">
        <v>1</v>
      </c>
    </row>
    <row r="90" spans="1:7" ht="24" x14ac:dyDescent="0.2">
      <c r="A90" s="3">
        <v>31</v>
      </c>
      <c r="B90" s="1" t="s">
        <v>139</v>
      </c>
      <c r="C90" s="1" t="s">
        <v>4</v>
      </c>
      <c r="D90" s="4" t="s">
        <v>140</v>
      </c>
      <c r="F90" s="5" t="s">
        <v>12</v>
      </c>
      <c r="G90" s="6">
        <v>1</v>
      </c>
    </row>
    <row r="91" spans="1:7" ht="12" x14ac:dyDescent="0.2">
      <c r="A91" s="3">
        <v>280</v>
      </c>
      <c r="B91" s="1" t="s">
        <v>141</v>
      </c>
      <c r="C91" s="1" t="s">
        <v>4</v>
      </c>
      <c r="D91" s="4" t="s">
        <v>142</v>
      </c>
      <c r="F91" s="5" t="s">
        <v>15</v>
      </c>
      <c r="G91" s="6">
        <v>6.5</v>
      </c>
    </row>
    <row r="92" spans="1:7" ht="12" x14ac:dyDescent="0.2">
      <c r="A92" s="3">
        <v>290</v>
      </c>
      <c r="B92" s="1" t="s">
        <v>143</v>
      </c>
      <c r="C92" s="1" t="s">
        <v>4</v>
      </c>
      <c r="D92" s="4" t="s">
        <v>144</v>
      </c>
      <c r="F92" s="5" t="s">
        <v>15</v>
      </c>
      <c r="G92" s="6">
        <v>6.5</v>
      </c>
    </row>
    <row r="93" spans="1:7" ht="24" x14ac:dyDescent="0.2">
      <c r="A93" s="3">
        <v>310</v>
      </c>
      <c r="B93" s="1" t="s">
        <v>145</v>
      </c>
      <c r="C93" s="1" t="s">
        <v>4</v>
      </c>
      <c r="D93" s="4" t="s">
        <v>146</v>
      </c>
      <c r="F93" s="5" t="s">
        <v>15</v>
      </c>
      <c r="G93" s="6">
        <v>7</v>
      </c>
    </row>
    <row r="94" spans="1:7" ht="24" x14ac:dyDescent="0.2">
      <c r="A94" s="3">
        <v>320</v>
      </c>
      <c r="B94" s="1" t="s">
        <v>147</v>
      </c>
      <c r="C94" s="1" t="s">
        <v>4</v>
      </c>
      <c r="D94" s="4" t="s">
        <v>148</v>
      </c>
      <c r="F94" s="5" t="s">
        <v>12</v>
      </c>
      <c r="G94" s="6">
        <v>1</v>
      </c>
    </row>
    <row r="95" spans="1:7" ht="24" x14ac:dyDescent="0.2">
      <c r="A95" s="3">
        <v>330</v>
      </c>
      <c r="B95" s="1" t="s">
        <v>149</v>
      </c>
      <c r="C95" s="1" t="s">
        <v>4</v>
      </c>
      <c r="D95" s="4" t="s">
        <v>150</v>
      </c>
      <c r="F95" s="5" t="s">
        <v>12</v>
      </c>
      <c r="G95" s="6">
        <v>1</v>
      </c>
    </row>
    <row r="96" spans="1:7" ht="24" x14ac:dyDescent="0.2">
      <c r="A96" s="3">
        <v>360</v>
      </c>
      <c r="B96" s="1" t="s">
        <v>80</v>
      </c>
      <c r="C96" s="1" t="s">
        <v>4</v>
      </c>
      <c r="D96" s="4" t="s">
        <v>151</v>
      </c>
      <c r="F96" s="5" t="s">
        <v>12</v>
      </c>
      <c r="G96" s="6">
        <v>1</v>
      </c>
    </row>
    <row r="97" spans="1:7" ht="24" x14ac:dyDescent="0.2">
      <c r="A97" s="3">
        <v>420</v>
      </c>
      <c r="B97" s="1" t="s">
        <v>152</v>
      </c>
      <c r="C97" s="1" t="s">
        <v>4</v>
      </c>
      <c r="D97" s="4" t="s">
        <v>153</v>
      </c>
      <c r="F97" s="5" t="s">
        <v>90</v>
      </c>
      <c r="G97" s="6">
        <v>1</v>
      </c>
    </row>
    <row r="98" spans="1:7" ht="24" x14ac:dyDescent="0.2">
      <c r="A98" s="3">
        <v>430</v>
      </c>
      <c r="B98" s="1" t="s">
        <v>154</v>
      </c>
      <c r="C98" s="1" t="s">
        <v>4</v>
      </c>
      <c r="D98" s="4" t="s">
        <v>155</v>
      </c>
      <c r="F98" s="5" t="s">
        <v>12</v>
      </c>
      <c r="G98" s="6">
        <v>1</v>
      </c>
    </row>
    <row r="99" spans="1:7" ht="24" x14ac:dyDescent="0.2">
      <c r="A99" s="3">
        <v>440</v>
      </c>
      <c r="B99" s="1" t="s">
        <v>154</v>
      </c>
      <c r="C99" s="1" t="s">
        <v>4</v>
      </c>
      <c r="D99" s="4" t="s">
        <v>156</v>
      </c>
      <c r="F99" s="5" t="s">
        <v>12</v>
      </c>
      <c r="G99" s="6">
        <v>1</v>
      </c>
    </row>
    <row r="100" spans="1:7" ht="12" x14ac:dyDescent="0.2">
      <c r="A100" s="3">
        <v>441</v>
      </c>
      <c r="B100" s="1" t="s">
        <v>157</v>
      </c>
      <c r="C100" s="1" t="s">
        <v>4</v>
      </c>
      <c r="D100" s="4" t="s">
        <v>158</v>
      </c>
      <c r="F100" s="5" t="s">
        <v>12</v>
      </c>
      <c r="G100" s="6">
        <v>8</v>
      </c>
    </row>
    <row r="101" spans="1:7" ht="12" x14ac:dyDescent="0.2">
      <c r="A101" s="3">
        <v>442</v>
      </c>
      <c r="B101" s="1" t="s">
        <v>159</v>
      </c>
      <c r="C101" s="1" t="s">
        <v>4</v>
      </c>
      <c r="D101" s="4" t="s">
        <v>160</v>
      </c>
      <c r="F101" s="5" t="s">
        <v>12</v>
      </c>
      <c r="G101" s="6">
        <v>2</v>
      </c>
    </row>
    <row r="102" spans="1:7" ht="12" x14ac:dyDescent="0.2">
      <c r="A102" s="3">
        <v>443</v>
      </c>
      <c r="B102" s="1" t="s">
        <v>161</v>
      </c>
      <c r="C102" s="1" t="s">
        <v>4</v>
      </c>
      <c r="D102" s="4" t="s">
        <v>162</v>
      </c>
      <c r="F102" s="5" t="s">
        <v>12</v>
      </c>
      <c r="G102" s="6">
        <v>1</v>
      </c>
    </row>
    <row r="103" spans="1:7" ht="12" x14ac:dyDescent="0.2">
      <c r="A103" s="3">
        <v>450</v>
      </c>
      <c r="B103" s="1" t="s">
        <v>163</v>
      </c>
      <c r="C103" s="1" t="s">
        <v>4</v>
      </c>
      <c r="D103" s="4" t="s">
        <v>164</v>
      </c>
      <c r="F103" s="5" t="s">
        <v>12</v>
      </c>
      <c r="G103" s="6">
        <v>1</v>
      </c>
    </row>
    <row r="104" spans="1:7" ht="24" x14ac:dyDescent="0.2">
      <c r="A104" s="3">
        <v>480</v>
      </c>
      <c r="B104" s="1" t="s">
        <v>165</v>
      </c>
      <c r="C104" s="1" t="s">
        <v>4</v>
      </c>
      <c r="D104" s="4" t="s">
        <v>166</v>
      </c>
      <c r="F104" s="5" t="s">
        <v>12</v>
      </c>
      <c r="G104" s="6">
        <v>1</v>
      </c>
    </row>
    <row r="105" spans="1:7" ht="24" x14ac:dyDescent="0.2">
      <c r="A105" s="3">
        <v>490</v>
      </c>
      <c r="B105" s="1" t="s">
        <v>167</v>
      </c>
      <c r="C105" s="1" t="s">
        <v>4</v>
      </c>
      <c r="D105" s="4" t="s">
        <v>168</v>
      </c>
      <c r="F105" s="5" t="s">
        <v>12</v>
      </c>
      <c r="G105" s="6">
        <v>1</v>
      </c>
    </row>
    <row r="106" spans="1:7" ht="12" x14ac:dyDescent="0.2">
      <c r="A106" s="3">
        <v>500</v>
      </c>
      <c r="B106" s="1" t="s">
        <v>154</v>
      </c>
      <c r="C106" s="1" t="s">
        <v>4</v>
      </c>
      <c r="D106" s="4" t="s">
        <v>169</v>
      </c>
      <c r="F106" s="5" t="s">
        <v>12</v>
      </c>
      <c r="G106" s="6">
        <v>1</v>
      </c>
    </row>
    <row r="107" spans="1:7" ht="12" x14ac:dyDescent="0.2">
      <c r="A107" s="3">
        <v>510</v>
      </c>
      <c r="B107" s="1" t="s">
        <v>170</v>
      </c>
      <c r="C107" s="1" t="s">
        <v>4</v>
      </c>
      <c r="D107" s="4" t="s">
        <v>171</v>
      </c>
      <c r="F107" s="5" t="s">
        <v>12</v>
      </c>
      <c r="G107" s="6">
        <v>1</v>
      </c>
    </row>
    <row r="108" spans="1:7" ht="12" x14ac:dyDescent="0.2">
      <c r="A108" s="3">
        <v>520</v>
      </c>
      <c r="B108" s="1" t="s">
        <v>172</v>
      </c>
      <c r="C108" s="1" t="s">
        <v>4</v>
      </c>
      <c r="D108" s="4" t="s">
        <v>173</v>
      </c>
      <c r="F108" s="5" t="s">
        <v>12</v>
      </c>
      <c r="G108" s="6">
        <v>12</v>
      </c>
    </row>
    <row r="109" spans="1:7" ht="24" x14ac:dyDescent="0.2">
      <c r="A109" s="3">
        <v>540</v>
      </c>
      <c r="B109" s="1" t="s">
        <v>174</v>
      </c>
      <c r="C109" s="1" t="s">
        <v>4</v>
      </c>
      <c r="D109" s="4" t="s">
        <v>175</v>
      </c>
      <c r="F109" s="5" t="s">
        <v>12</v>
      </c>
      <c r="G109" s="6">
        <v>1</v>
      </c>
    </row>
    <row r="110" spans="1:7" ht="12" x14ac:dyDescent="0.2">
      <c r="A110" s="3">
        <v>550</v>
      </c>
      <c r="B110" s="1" t="s">
        <v>176</v>
      </c>
      <c r="C110" s="1" t="s">
        <v>4</v>
      </c>
      <c r="D110" s="4" t="s">
        <v>177</v>
      </c>
      <c r="F110" s="5" t="s">
        <v>12</v>
      </c>
      <c r="G110" s="6">
        <v>4</v>
      </c>
    </row>
    <row r="112" spans="1:7" ht="12.75" x14ac:dyDescent="0.2">
      <c r="A112" s="11" t="s">
        <v>178</v>
      </c>
      <c r="B112" s="9"/>
      <c r="C112" s="12" t="s">
        <v>179</v>
      </c>
      <c r="D112" s="9"/>
      <c r="E112" s="9"/>
    </row>
  </sheetData>
  <mergeCells count="58">
    <mergeCell ref="A88:B88"/>
    <mergeCell ref="C88:E88"/>
    <mergeCell ref="A112:B112"/>
    <mergeCell ref="C112:E112"/>
    <mergeCell ref="B59:C59"/>
    <mergeCell ref="D59:F59"/>
    <mergeCell ref="B64:C64"/>
    <mergeCell ref="D64:F64"/>
    <mergeCell ref="A71:B71"/>
    <mergeCell ref="C71:E71"/>
    <mergeCell ref="B51:C51"/>
    <mergeCell ref="D51:F51"/>
    <mergeCell ref="B53:C53"/>
    <mergeCell ref="D53:F53"/>
    <mergeCell ref="B57:C57"/>
    <mergeCell ref="D57:F57"/>
    <mergeCell ref="B46:C46"/>
    <mergeCell ref="D46:F46"/>
    <mergeCell ref="B48:C48"/>
    <mergeCell ref="D48:F48"/>
    <mergeCell ref="B49:C49"/>
    <mergeCell ref="D49:F49"/>
    <mergeCell ref="B41:C41"/>
    <mergeCell ref="D41:F41"/>
    <mergeCell ref="B42:C42"/>
    <mergeCell ref="D42:F42"/>
    <mergeCell ref="B44:C44"/>
    <mergeCell ref="D44:F44"/>
    <mergeCell ref="B35:C35"/>
    <mergeCell ref="D35:F35"/>
    <mergeCell ref="B38:C38"/>
    <mergeCell ref="D38:F38"/>
    <mergeCell ref="B39:C39"/>
    <mergeCell ref="D39:F39"/>
    <mergeCell ref="B27:C27"/>
    <mergeCell ref="D27:F27"/>
    <mergeCell ref="B29:C29"/>
    <mergeCell ref="D29:F29"/>
    <mergeCell ref="B33:C33"/>
    <mergeCell ref="D33:F33"/>
    <mergeCell ref="B19:C19"/>
    <mergeCell ref="D19:F19"/>
    <mergeCell ref="B21:C21"/>
    <mergeCell ref="D21:F21"/>
    <mergeCell ref="B24:C24"/>
    <mergeCell ref="D24:F24"/>
    <mergeCell ref="B13:C13"/>
    <mergeCell ref="D13:F13"/>
    <mergeCell ref="B15:C15"/>
    <mergeCell ref="D15:F15"/>
    <mergeCell ref="B17:C17"/>
    <mergeCell ref="D17:F17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2024-04-15T13:05:54Z</dcterms:created>
  <dcterms:modified xsi:type="dcterms:W3CDTF">2024-04-15T13:09:40Z</dcterms:modified>
</cp:coreProperties>
</file>