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17. Nadrzeczna 21m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83" i="1" l="1"/>
  <c r="G80" i="1"/>
  <c r="G78" i="1"/>
  <c r="G57" i="1"/>
  <c r="G53" i="1"/>
  <c r="G49" i="1"/>
  <c r="G45" i="1"/>
  <c r="G43" i="1"/>
  <c r="G36" i="1"/>
  <c r="G31" i="1"/>
  <c r="G29" i="1"/>
  <c r="G23" i="1"/>
  <c r="G21" i="1"/>
  <c r="G19" i="1"/>
  <c r="G17" i="1"/>
  <c r="G13" i="1"/>
  <c r="G9" i="1"/>
</calcChain>
</file>

<file path=xl/sharedStrings.xml><?xml version="1.0" encoding="utf-8"?>
<sst xmlns="http://schemas.openxmlformats.org/spreadsheetml/2006/main" count="440" uniqueCount="238">
  <si>
    <t>D77-04-100 :  PRZEDMIAR ROBÓT</t>
  </si>
  <si>
    <t>Nadrzeczna 21/1 -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</si>
  <si>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</si>
  <si>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</si>
  <si>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</si>
  <si>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</si>
  <si>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</si>
  <si>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</si>
  <si>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</si>
  <si>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</si>
  <si>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</si>
  <si>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m2. Drzwi do łazienki</t>
  </si>
  <si>
    <t>szt</t>
  </si>
  <si>
    <t>1) Łazienka</t>
  </si>
  <si>
    <t>1</t>
  </si>
  <si>
    <t>2) Drzwi wejściowe od strony wewnętrznej</t>
  </si>
  <si>
    <t>3) Pokój</t>
  </si>
  <si>
    <t>KNR  401-03-29-02-00</t>
  </si>
  <si>
    <t>Analogia: rozkucie otworu drzwiowego do łazienki z prawej strony</t>
  </si>
  <si>
    <t>m2</t>
  </si>
  <si>
    <t>1)</t>
  </si>
  <si>
    <t>0,32*2,07</t>
  </si>
  <si>
    <t>KNR  401-03-03-02-00</t>
  </si>
  <si>
    <t>Uzupełnienie ścianek z cegieł na zaprawie cementowo-wapiennej grubości 1/2 cegły. Z lewej strony otworu drzwiowego do łazienki</t>
  </si>
  <si>
    <t>KNNR N002-11-04-01-00</t>
  </si>
  <si>
    <t>Ościeżnica stalowa FD-1</t>
  </si>
  <si>
    <t>KNR  202-10-17-03-00</t>
  </si>
  <si>
    <t>Skrzydla drzwiowe 1-dzielne o pow do 1,6 mr szklone szyba do 0,2 mr konfekcjonowane. Skrzydło łazienkowe z otorami wentylacyjnymi w dolnej częsci skrzydła</t>
  </si>
  <si>
    <t>0,7*2,0</t>
  </si>
  <si>
    <t>KNR  202-10-17-04-00</t>
  </si>
  <si>
    <t>Skrzydla drzwiowe 1-dzielne o pow do 1,6 mr szklone szyba ponad 0,2 mr konfekcjonowane</t>
  </si>
  <si>
    <t>1) Pokoj</t>
  </si>
  <si>
    <t>0,8*2,0</t>
  </si>
  <si>
    <t>KNR  401-07-11-02-00</t>
  </si>
  <si>
    <t>Uzupełnienie tynkiem cementowo-wapiennym kat III ścian z cegły pow do 2 m2</t>
  </si>
  <si>
    <t>(0,32+0,32+0,07)*2,07</t>
  </si>
  <si>
    <t>KNR  401-07-08-02-00</t>
  </si>
  <si>
    <t>Wykonanie tynku cementowo-wapiennego kat III na ościeżach szer do 25 cm</t>
  </si>
  <si>
    <t>metr</t>
  </si>
  <si>
    <t>5,0+3,0</t>
  </si>
  <si>
    <t>KNR  401-03-22-02-00</t>
  </si>
  <si>
    <t>Kratki wentylacyjne w ścianach z cegieł</t>
  </si>
  <si>
    <t>KNR  401-09-19-02-00</t>
  </si>
  <si>
    <t>Analogia: naprawa skrzydła okiennego</t>
  </si>
  <si>
    <t>KNR  401-09-09-04-00</t>
  </si>
  <si>
    <t>Dopasowanie zespolonych skrzydeł okiennych pow 0,5-2,0 m2</t>
  </si>
  <si>
    <t>KNR  401-09-19-08-00</t>
  </si>
  <si>
    <t>Wymiana oliwek</t>
  </si>
  <si>
    <t>KNR  401-12-15-04-00</t>
  </si>
  <si>
    <t>Mycie okien zespolonych</t>
  </si>
  <si>
    <t>1,77*1,42</t>
  </si>
  <si>
    <t>KNR  401-12-02-08-00</t>
  </si>
  <si>
    <t>Zeskrobanie i zmycie starej farby w pomieszczeniach o pow podłogi do 5 m2 w łazience w miejscu wanny</t>
  </si>
  <si>
    <t>(0,7+0,7+1,0)*2</t>
  </si>
  <si>
    <t>KNR  202-26-11-02-60</t>
  </si>
  <si>
    <t>Zagruntowanie 1-krotnie emulsja ATLAS UNI-GRUNT w miejscu wanny</t>
  </si>
  <si>
    <t>KNR C003-03-12-03-00</t>
  </si>
  <si>
    <t>Izolacja przy użyciu powłoki CL 50 na powierzchni pionowej w miejscu wanny</t>
  </si>
  <si>
    <t>KNR  202-08-29-04-60</t>
  </si>
  <si>
    <t>Licowanie scian plytkami ceramicznymi 30x30 cm na klej bez przygotowania podloza w miejscu wanny</t>
  </si>
  <si>
    <t>KNR  401-12-06-05-00</t>
  </si>
  <si>
    <t>Analogia: szpachlowanie i malowanie podokiennika</t>
  </si>
  <si>
    <t>1,77*(0,32+0,05+0,32)</t>
  </si>
  <si>
    <t>KNR  401-12-12-28-00</t>
  </si>
  <si>
    <t>Malowanie 2-krotnie farbą olejną rur wodociągowych fi do 50</t>
  </si>
  <si>
    <t>KNR  401-12-12-19-00</t>
  </si>
  <si>
    <t>Malowanie 2-krotnie farbą olejną grzejników 9 żeber</t>
  </si>
  <si>
    <t xml:space="preserve">  000-00-00-00-00 </t>
  </si>
  <si>
    <t>Kalkulacja własna: demontaż roletek 2 szt. i karnisza</t>
  </si>
  <si>
    <t>r-godz</t>
  </si>
  <si>
    <t>KNR  401-09-19-28-00</t>
  </si>
  <si>
    <t>Analogia: wymiana zamka skrzynki na listy</t>
  </si>
  <si>
    <t xml:space="preserve">  000-00-00-00-01 </t>
  </si>
  <si>
    <t>Kalkulacja własna: demontaż, prosotwanie i ponowny montaż drzwiczek skrzynki na listy</t>
  </si>
  <si>
    <t>KNR  401-08-18-05-00</t>
  </si>
  <si>
    <t>Zerwanie posadzki z tworzyw sztucznych</t>
  </si>
  <si>
    <t>1,68*1,27+1,0*1,53+3,35*4,52+1,68*2,0-0,56*0,15</t>
  </si>
  <si>
    <t>KNNR N002-12-06-06-00</t>
  </si>
  <si>
    <t>Analogia: zerwanie listew podłogowych. Do R należy zastosować wsp.0,50</t>
  </si>
  <si>
    <t>5,18+2,0+1,68+2,5+4,52+3,35+1,68*2+1,27*2+1,0*2+1,53*2</t>
  </si>
  <si>
    <t>KNR  202-11-12-05-00</t>
  </si>
  <si>
    <t>Posadzka rulonowa PCW bez warstwy izolacyjnej</t>
  </si>
  <si>
    <t>KNR  202-11-13-06-00</t>
  </si>
  <si>
    <t>Listwy przyscienne PCW klejone</t>
  </si>
  <si>
    <t>KNR  401-12-02-09-00</t>
  </si>
  <si>
    <t>Zeskrobanie i zmycie starej farby w pomieszczeniach o pow podłogi ponad 5 m2</t>
  </si>
  <si>
    <t>1) Ściany</t>
  </si>
  <si>
    <t>(4,52+5,18+2,0+1,68+2,5+3,35+1,27*2+1,68*2+1,0*2+1,53*2)*2,45-4,8</t>
  </si>
  <si>
    <t>2) Sufity</t>
  </si>
  <si>
    <t>1,68*1,27+1,0*1,53+3,35*4,52+1,68*2,0-0,15*0,56</t>
  </si>
  <si>
    <t>zagruntowanie 1-krotnie emulsja ATLAS UNI-GRUNT przed szpachlowaniem</t>
  </si>
  <si>
    <t>KNR  202-08-15-04-00</t>
  </si>
  <si>
    <t>Gladz gipsowa 2-warstwowa na scianach</t>
  </si>
  <si>
    <t>KNR  202-08-15-06-00</t>
  </si>
  <si>
    <t>Gladz gipsowa 2-warstwowa na sufitach</t>
  </si>
  <si>
    <t>zagruntowanie 1-krotnie emulsja ATLAS UNI-GRUNT po szpachlowaniu</t>
  </si>
  <si>
    <t>KNR  202-15-05-01-00</t>
  </si>
  <si>
    <t>Malowanie tynków wewnętrznych 2-krotnie farbą emulsyjną bez gruntowania</t>
  </si>
  <si>
    <t>96,047-4,8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</si>
  <si>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</si>
  <si>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</si>
  <si>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</si>
  <si>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</si>
  <si>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</si>
  <si>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</si>
  <si>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</si>
  <si>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</si>
  <si>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</si>
  <si>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Roboty elektryczne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</si>
  <si>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</si>
  <si>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</si>
  <si>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</si>
  <si>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</si>
  <si>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N009-05-01-05-00</t>
  </si>
  <si>
    <t>Demontaż oprawy żarowej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</si>
  <si>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</si>
  <si>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</si>
  <si>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</si>
  <si>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</si>
  <si>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</si>
  <si>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</si>
  <si>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KNNR N009-02-09-02-50</t>
  </si>
  <si>
    <t>Wymiana  unifonu ze sprawdzeniem -(domofon)+ 2 czipy i kod - konserwator Janusz Antczak</t>
  </si>
  <si>
    <t>KNNR N009-02-06-01-50</t>
  </si>
  <si>
    <t>Wymiana rozdzielnicy RN1x12 (lub na podtynkową wg uznania)jednorzędowej</t>
  </si>
  <si>
    <t>KNNR N009-02-03-05-00</t>
  </si>
  <si>
    <t>Demontaż aparatu elektrycznego o masie do 2,5 kg</t>
  </si>
  <si>
    <t>KNNR N005-04-07-03-00</t>
  </si>
  <si>
    <t>Wyłącznik przeciwporażeniowy 1(2)-biegunowy P302 40A, 30mA, AC</t>
  </si>
  <si>
    <t>KNNR N005-04-07-01-00</t>
  </si>
  <si>
    <t>Wyłącznik nadprądowy 1-biegunowy S191 B10A-</t>
  </si>
  <si>
    <t>Wyłącznik nadprądowy 1-biegunowy S191 B16A-</t>
  </si>
  <si>
    <t>KNNR N005-12-09-05-00</t>
  </si>
  <si>
    <t>Przebijanie otworu fi 25 mm dł 1 c w cegle</t>
  </si>
  <si>
    <t>KNNR N005-12-07-01-00</t>
  </si>
  <si>
    <t>Wykucie bruzd dla przewodów wtynkowych w cegle</t>
  </si>
  <si>
    <t>KNNR N005-12-07-03-00</t>
  </si>
  <si>
    <t>Wykucie bruzd dla przewodów wtynkowych w betonie</t>
  </si>
  <si>
    <t>2) Oświetlenie pokój, kuchnia i przedpokój-kucie beton</t>
  </si>
  <si>
    <t>1,6+1</t>
  </si>
  <si>
    <t>KNNR N005-12-08-01-00</t>
  </si>
  <si>
    <t>Zaprawianie bruzd szer do 25 mm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</si>
  <si>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</si>
  <si>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</si>
  <si>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</si>
  <si>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</si>
  <si>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2) Oświetlenie pokój+kuchnia</t>
  </si>
  <si>
    <t>0,5+1,5+2,6+1,2+1,2+1,2+0,6+0,9</t>
  </si>
  <si>
    <t>5) Oświetlenie przedpokój i łazienka</t>
  </si>
  <si>
    <t>(0,5+0,8+1,2+1,5+1)+0,5+0,5+1,3+0,8+1,2+0,9+1</t>
  </si>
  <si>
    <t>7) Dzwonek</t>
  </si>
  <si>
    <t>0,5+1,6+1,2+0,5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</si>
  <si>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</si>
  <si>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</si>
  <si>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</si>
  <si>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</si>
  <si>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</si>
  <si>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</si>
  <si>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</si>
  <si>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kuchnia 3szt., pokój 4szt.</t>
  </si>
  <si>
    <t>KNNR N005-03-08-01-00</t>
  </si>
  <si>
    <t>Gniazdo wtyczk p.t. pojedyncze 2P+Z 10A/2,5 GWP-130B końcowe- kuchenka elektryczna (kuchnia)</t>
  </si>
  <si>
    <t>Gniazdo wtyczk p.t. pojedyncze 2P+Z 10A/2,5 GWP-130B końcowe- pralka (kuchnia)</t>
  </si>
  <si>
    <t>KNNR N005-03-08-05-00</t>
  </si>
  <si>
    <t>Gniazdo wtyczkowe bryzgoszczelne pojedyncze p/t 2P+Z 16A/2,5- łazienka- bojler montowac poza strefą 2</t>
  </si>
  <si>
    <t>KNNR N005-05-04-02-00</t>
  </si>
  <si>
    <t>Oprawa oświetleniowa żarowa porcelanowa bryzgoszczelna RONDO E27 IP44 przykręcana- łazienka</t>
  </si>
  <si>
    <t>kmpl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</si>
  <si>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</si>
  <si>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</si>
  <si>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</si>
  <si>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</si>
  <si>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</si>
  <si>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</si>
  <si>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KNR  508-08-17-07-00</t>
  </si>
  <si>
    <t>Montaż złączy świecznikowych 3-biegunowych na przewodach instalacyjnych</t>
  </si>
  <si>
    <t>KNNR N005-04-06-01-00</t>
  </si>
  <si>
    <t>Montaż kuchenki elektrycznej  o masie do 2,5 kg 2-płytkowej 230V, 2kW</t>
  </si>
  <si>
    <t>KNNR N005-13-03-01-00</t>
  </si>
  <si>
    <t>Pomiar rezystancji izolacji obwód 1-fazowy pomiar pierwszy</t>
  </si>
  <si>
    <t>KNNR N005-13-03-02-00</t>
  </si>
  <si>
    <t>Pomiar rezystancji izolacji obwód 1-fazowy pomiar następny- wraz z linia zasilającą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</si>
  <si>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</si>
  <si>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</si>
  <si>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</si>
  <si>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</si>
  <si>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</si>
  <si>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Uwagi:Gniazda wtyczkowe montować od poziomu podłogi: w kuchni na wysokości ok. 1,2m, w pokoju na wysokości ok. 0,3m, w łazience na wysokości ok. 1,4m  poza strefą drugą i IP44.</t>
  </si>
  <si>
    <t>DZIAŁ  4</t>
  </si>
  <si>
    <t>CPV 45330000-9: roboty wod-kan</t>
  </si>
  <si>
    <t>KNNR N008-02-25-03-00</t>
  </si>
  <si>
    <t>Demontaż umywalki porcelanowej</t>
  </si>
  <si>
    <t>KNR  402-02-30-07-00</t>
  </si>
  <si>
    <t>Demontaż rury z PCW fi do 50 mm na ścianach</t>
  </si>
  <si>
    <t>KNR  402-01-32-01-00</t>
  </si>
  <si>
    <t>Demontaż baterii umywalkowej i zmywakowej</t>
  </si>
  <si>
    <t>KNR  402-01-44-01-00</t>
  </si>
  <si>
    <t>Demontaż zbiornika (bojlera) o poj 100-300 dm3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</si>
  <si>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</si>
  <si>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</si>
  <si>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</si>
  <si>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</t>
  </si>
  <si>
    <t>KNNR N004-01-16-01-03</t>
  </si>
  <si>
    <t>Dodatek za podejscie doplywowe z PE-Xc do zaworu, baterii fi 16 (wanna, zlew, bojler, ustęp, pralka)</t>
  </si>
  <si>
    <t>KNNR N008-02-18-03-00</t>
  </si>
  <si>
    <t>Wymiana ustępu porcelanowego "Kompakt" z sedesem PCV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</si>
  <si>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</si>
  <si>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</si>
  <si>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</si>
  <si>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 do ustępu (podłączenie ustępu wykonać na sztywno).</t>
  </si>
  <si>
    <t>KNNR N004-02-31-04-05</t>
  </si>
  <si>
    <t>Wanna kapielowa z tworzywa sztucznego L=1000 mm bez obudowy z syfonem PCV</t>
  </si>
  <si>
    <t>KNNR N004-02-07-01-00</t>
  </si>
  <si>
    <t>Rurociag kanalizacyjny PVC na uszczelke na scianie budynku mieszkalnego fi 50 do (wanny i pralki)</t>
  </si>
  <si>
    <t>KNNR N004-02-11-01-00</t>
  </si>
  <si>
    <t>Dodatek za podejscie odplywowe PCV na uszczelke fi 50</t>
  </si>
  <si>
    <t>KNNR N004-01-32-01-11</t>
  </si>
  <si>
    <t>Zawór zwrotny gwintowany SOCLA w instalacji wodociagowej z rur z PP fi 15 do pralki.</t>
  </si>
  <si>
    <t>KNNR N004-01-32-01-06</t>
  </si>
  <si>
    <t>Zawór kulowy kątowy gwintowany w instalacji wodociagowej z rur z PE-Xc fi 15 do bojlera.</t>
  </si>
  <si>
    <t>KNR  402-02-18-04-00</t>
  </si>
  <si>
    <t>Wymiana zlewozmywaka z blachy emaliowanego bez wsporników z syfonem PCV</t>
  </si>
  <si>
    <t>KNNR N008-01-18-04-01</t>
  </si>
  <si>
    <t>Wymiana baterii zlewozmywakowej ściennej fi 15</t>
  </si>
  <si>
    <t>KNNR N004-01-37-05-00</t>
  </si>
  <si>
    <t>Montaz baterii wannowej sciennej fi 15 z natryskiem wężowym</t>
  </si>
  <si>
    <t>KNR  034-01-01-03-01</t>
  </si>
  <si>
    <t>Izolacja rury fi 15 mm otuliną THERMAFLEX FRZ 1-warstwowo grub 9 mm</t>
  </si>
  <si>
    <t>KNNR N008-01-02-03-00</t>
  </si>
  <si>
    <t>Wymiana rurociągu stalowego OC o połączeniach gwintowanych w budynkach mieszkalnych fi 25 w pomieszczeniu kuchni do pionu w łazience.</t>
  </si>
  <si>
    <t>KNR  401-03-33-08-00</t>
  </si>
  <si>
    <t>Przebicie otworów w ścianach grubości 1/2 cegły na zaprawie cementowo-wapiennej</t>
  </si>
  <si>
    <t>KNR  401-03-23-02-00</t>
  </si>
  <si>
    <t>Zamurowanie przebić w ścianach z cegieł grubości 1/2 cegły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</si>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</sst>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SUM(G10:G12)</f>
        <v>3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</v>
      </c>
    </row>
    <row r="11" spans="1:7" ht="12" x14ac:dyDescent="0.2">
      <c r="B11" s="13" t="s">
        <v>15</v>
      </c>
      <c r="C11" s="9"/>
      <c r="D11" s="13" t="s">
        <v>14</v>
      </c>
      <c r="E11" s="9"/>
      <c r="F11" s="9"/>
      <c r="G11" s="7">
        <v>1</v>
      </c>
    </row>
    <row r="12" spans="1:7" ht="12" x14ac:dyDescent="0.2">
      <c r="B12" s="13" t="s">
        <v>16</v>
      </c>
      <c r="C12" s="9"/>
      <c r="D12" s="13" t="s">
        <v>14</v>
      </c>
      <c r="E12" s="9"/>
      <c r="F12" s="9"/>
      <c r="G12" s="7">
        <v>1</v>
      </c>
    </row>
    <row r="13" spans="1:7" ht="12" x14ac:dyDescent="0.2">
      <c r="A13" s="3">
        <v>20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f>SUM(G14)</f>
        <v>0.66239999999999999</v>
      </c>
    </row>
    <row r="14" spans="1:7" ht="12" x14ac:dyDescent="0.2">
      <c r="B14" s="13" t="s">
        <v>20</v>
      </c>
      <c r="C14" s="9"/>
      <c r="D14" s="13" t="s">
        <v>21</v>
      </c>
      <c r="E14" s="9"/>
      <c r="F14" s="9"/>
      <c r="G14" s="7">
        <v>0.66239999999999999</v>
      </c>
    </row>
    <row r="15" spans="1:7" ht="24" x14ac:dyDescent="0.2">
      <c r="A15" s="3">
        <v>30</v>
      </c>
      <c r="B15" s="1" t="s">
        <v>22</v>
      </c>
      <c r="C15" s="1" t="s">
        <v>4</v>
      </c>
      <c r="D15" s="4" t="s">
        <v>23</v>
      </c>
      <c r="F15" s="5" t="s">
        <v>19</v>
      </c>
      <c r="G15" s="6">
        <v>0.66200000000000003</v>
      </c>
    </row>
    <row r="16" spans="1:7" ht="12" x14ac:dyDescent="0.2">
      <c r="A16" s="3">
        <v>31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v>2</v>
      </c>
    </row>
    <row r="17" spans="1:7" ht="36" x14ac:dyDescent="0.2">
      <c r="A17" s="3">
        <v>32</v>
      </c>
      <c r="B17" s="1" t="s">
        <v>26</v>
      </c>
      <c r="C17" s="1" t="s">
        <v>4</v>
      </c>
      <c r="D17" s="4" t="s">
        <v>27</v>
      </c>
      <c r="F17" s="5" t="s">
        <v>19</v>
      </c>
      <c r="G17" s="6">
        <f>SUM(G18)</f>
        <v>1.4</v>
      </c>
    </row>
    <row r="18" spans="1:7" ht="12" x14ac:dyDescent="0.2">
      <c r="B18" s="13" t="s">
        <v>13</v>
      </c>
      <c r="C18" s="9"/>
      <c r="D18" s="13" t="s">
        <v>28</v>
      </c>
      <c r="E18" s="9"/>
      <c r="F18" s="9"/>
      <c r="G18" s="7">
        <v>1.4</v>
      </c>
    </row>
    <row r="19" spans="1:7" ht="24" x14ac:dyDescent="0.2">
      <c r="A19" s="3">
        <v>33</v>
      </c>
      <c r="B19" s="1" t="s">
        <v>29</v>
      </c>
      <c r="C19" s="1" t="s">
        <v>4</v>
      </c>
      <c r="D19" s="4" t="s">
        <v>30</v>
      </c>
      <c r="F19" s="5" t="s">
        <v>19</v>
      </c>
      <c r="G19" s="6">
        <f>SUM(G20)</f>
        <v>1.6</v>
      </c>
    </row>
    <row r="20" spans="1:7" ht="12" x14ac:dyDescent="0.2">
      <c r="B20" s="13" t="s">
        <v>31</v>
      </c>
      <c r="C20" s="9"/>
      <c r="D20" s="13" t="s">
        <v>32</v>
      </c>
      <c r="E20" s="9"/>
      <c r="F20" s="9"/>
      <c r="G20" s="7">
        <v>1.6</v>
      </c>
    </row>
    <row r="21" spans="1:7" ht="24" x14ac:dyDescent="0.2">
      <c r="A21" s="3">
        <v>34</v>
      </c>
      <c r="B21" s="1" t="s">
        <v>33</v>
      </c>
      <c r="C21" s="1" t="s">
        <v>4</v>
      </c>
      <c r="D21" s="4" t="s">
        <v>34</v>
      </c>
      <c r="F21" s="5" t="s">
        <v>19</v>
      </c>
      <c r="G21" s="6">
        <f>SUM(G22)</f>
        <v>1.4697</v>
      </c>
    </row>
    <row r="22" spans="1:7" ht="12" x14ac:dyDescent="0.2">
      <c r="B22" s="13" t="s">
        <v>20</v>
      </c>
      <c r="C22" s="9"/>
      <c r="D22" s="13" t="s">
        <v>35</v>
      </c>
      <c r="E22" s="9"/>
      <c r="F22" s="9"/>
      <c r="G22" s="7">
        <v>1.4697</v>
      </c>
    </row>
    <row r="23" spans="1:7" ht="24" x14ac:dyDescent="0.2">
      <c r="A23" s="3">
        <v>35</v>
      </c>
      <c r="B23" s="1" t="s">
        <v>36</v>
      </c>
      <c r="C23" s="1" t="s">
        <v>4</v>
      </c>
      <c r="D23" s="4" t="s">
        <v>37</v>
      </c>
      <c r="F23" s="5" t="s">
        <v>38</v>
      </c>
      <c r="G23" s="6">
        <f>SUM(G24)</f>
        <v>8</v>
      </c>
    </row>
    <row r="24" spans="1:7" ht="12" x14ac:dyDescent="0.2">
      <c r="B24" s="13" t="s">
        <v>20</v>
      </c>
      <c r="C24" s="9"/>
      <c r="D24" s="13" t="s">
        <v>39</v>
      </c>
      <c r="E24" s="9"/>
      <c r="F24" s="9"/>
      <c r="G24" s="7">
        <v>8</v>
      </c>
    </row>
    <row r="25" spans="1:7" ht="12" x14ac:dyDescent="0.2">
      <c r="A25" s="3">
        <v>40</v>
      </c>
      <c r="B25" s="1" t="s">
        <v>40</v>
      </c>
      <c r="C25" s="1" t="s">
        <v>4</v>
      </c>
      <c r="D25" s="4" t="s">
        <v>41</v>
      </c>
      <c r="F25" s="5" t="s">
        <v>12</v>
      </c>
      <c r="G25" s="6">
        <v>2</v>
      </c>
    </row>
    <row r="26" spans="1:7" ht="12" x14ac:dyDescent="0.2">
      <c r="A26" s="3">
        <v>50</v>
      </c>
      <c r="B26" s="1" t="s">
        <v>42</v>
      </c>
      <c r="C26" s="1" t="s">
        <v>4</v>
      </c>
      <c r="D26" s="4" t="s">
        <v>43</v>
      </c>
      <c r="F26" s="5" t="s">
        <v>12</v>
      </c>
      <c r="G26" s="6">
        <v>1</v>
      </c>
    </row>
    <row r="27" spans="1:7" ht="12" x14ac:dyDescent="0.2">
      <c r="A27" s="3">
        <v>60</v>
      </c>
      <c r="B27" s="1" t="s">
        <v>44</v>
      </c>
      <c r="C27" s="1" t="s">
        <v>4</v>
      </c>
      <c r="D27" s="4" t="s">
        <v>45</v>
      </c>
      <c r="F27" s="5" t="s">
        <v>12</v>
      </c>
      <c r="G27" s="6">
        <v>2</v>
      </c>
    </row>
    <row r="28" spans="1:7" ht="12" x14ac:dyDescent="0.2">
      <c r="A28" s="3">
        <v>70</v>
      </c>
      <c r="B28" s="1" t="s">
        <v>46</v>
      </c>
      <c r="C28" s="1" t="s">
        <v>4</v>
      </c>
      <c r="D28" s="4" t="s">
        <v>47</v>
      </c>
      <c r="F28" s="5" t="s">
        <v>12</v>
      </c>
      <c r="G28" s="6">
        <v>2</v>
      </c>
    </row>
    <row r="29" spans="1:7" ht="12" x14ac:dyDescent="0.2">
      <c r="A29" s="3">
        <v>80</v>
      </c>
      <c r="B29" s="1" t="s">
        <v>48</v>
      </c>
      <c r="C29" s="1" t="s">
        <v>4</v>
      </c>
      <c r="D29" s="4" t="s">
        <v>49</v>
      </c>
      <c r="F29" s="5" t="s">
        <v>19</v>
      </c>
      <c r="G29" s="6">
        <f>SUM(G30)</f>
        <v>2.5133999999999999</v>
      </c>
    </row>
    <row r="30" spans="1:7" ht="12" x14ac:dyDescent="0.2">
      <c r="B30" s="13" t="s">
        <v>20</v>
      </c>
      <c r="C30" s="9"/>
      <c r="D30" s="13" t="s">
        <v>50</v>
      </c>
      <c r="E30" s="9"/>
      <c r="F30" s="9"/>
      <c r="G30" s="7">
        <v>2.5133999999999999</v>
      </c>
    </row>
    <row r="31" spans="1:7" ht="24" x14ac:dyDescent="0.2">
      <c r="A31" s="3">
        <v>90</v>
      </c>
      <c r="B31" s="1" t="s">
        <v>51</v>
      </c>
      <c r="C31" s="1" t="s">
        <v>4</v>
      </c>
      <c r="D31" s="4" t="s">
        <v>52</v>
      </c>
      <c r="F31" s="5" t="s">
        <v>19</v>
      </c>
      <c r="G31" s="6">
        <f>SUM(G32)</f>
        <v>4.8</v>
      </c>
    </row>
    <row r="32" spans="1:7" ht="12" x14ac:dyDescent="0.2">
      <c r="B32" s="13" t="s">
        <v>20</v>
      </c>
      <c r="C32" s="9"/>
      <c r="D32" s="13" t="s">
        <v>53</v>
      </c>
      <c r="E32" s="9"/>
      <c r="F32" s="9"/>
      <c r="G32" s="7">
        <v>4.8</v>
      </c>
    </row>
    <row r="33" spans="1:7" ht="12" x14ac:dyDescent="0.2">
      <c r="A33" s="3">
        <v>100</v>
      </c>
      <c r="B33" s="1" t="s">
        <v>54</v>
      </c>
      <c r="C33" s="1" t="s">
        <v>4</v>
      </c>
      <c r="D33" s="4" t="s">
        <v>55</v>
      </c>
      <c r="F33" s="5" t="s">
        <v>19</v>
      </c>
      <c r="G33" s="6">
        <v>4.8</v>
      </c>
    </row>
    <row r="34" spans="1:7" ht="24" x14ac:dyDescent="0.2">
      <c r="A34" s="3">
        <v>110</v>
      </c>
      <c r="B34" s="1" t="s">
        <v>56</v>
      </c>
      <c r="C34" s="1" t="s">
        <v>4</v>
      </c>
      <c r="D34" s="4" t="s">
        <v>57</v>
      </c>
      <c r="F34" s="5" t="s">
        <v>19</v>
      </c>
      <c r="G34" s="6">
        <v>4.8</v>
      </c>
    </row>
    <row r="35" spans="1:7" ht="24" x14ac:dyDescent="0.2">
      <c r="A35" s="3">
        <v>120</v>
      </c>
      <c r="B35" s="1" t="s">
        <v>58</v>
      </c>
      <c r="C35" s="1" t="s">
        <v>4</v>
      </c>
      <c r="D35" s="4" t="s">
        <v>59</v>
      </c>
      <c r="F35" s="5" t="s">
        <v>19</v>
      </c>
      <c r="G35" s="6">
        <v>4.8</v>
      </c>
    </row>
    <row r="36" spans="1:7" ht="12" x14ac:dyDescent="0.2">
      <c r="A36" s="3">
        <v>130</v>
      </c>
      <c r="B36" s="1" t="s">
        <v>60</v>
      </c>
      <c r="C36" s="1" t="s">
        <v>4</v>
      </c>
      <c r="D36" s="4" t="s">
        <v>61</v>
      </c>
      <c r="F36" s="5" t="s">
        <v>19</v>
      </c>
      <c r="G36" s="6">
        <f>SUM(G37)</f>
        <v>1.2213000000000001</v>
      </c>
    </row>
    <row r="37" spans="1:7" ht="12" x14ac:dyDescent="0.2">
      <c r="B37" s="13" t="s">
        <v>20</v>
      </c>
      <c r="C37" s="9"/>
      <c r="D37" s="13" t="s">
        <v>62</v>
      </c>
      <c r="E37" s="9"/>
      <c r="F37" s="9"/>
      <c r="G37" s="7">
        <v>1.2213000000000001</v>
      </c>
    </row>
    <row r="38" spans="1:7" ht="12" x14ac:dyDescent="0.2">
      <c r="A38" s="3">
        <v>140</v>
      </c>
      <c r="B38" s="1" t="s">
        <v>63</v>
      </c>
      <c r="C38" s="1" t="s">
        <v>4</v>
      </c>
      <c r="D38" s="4" t="s">
        <v>64</v>
      </c>
      <c r="F38" s="5" t="s">
        <v>38</v>
      </c>
      <c r="G38" s="6">
        <v>20</v>
      </c>
    </row>
    <row r="39" spans="1:7" ht="12" x14ac:dyDescent="0.2">
      <c r="A39" s="3">
        <v>150</v>
      </c>
      <c r="B39" s="1" t="s">
        <v>65</v>
      </c>
      <c r="C39" s="1" t="s">
        <v>4</v>
      </c>
      <c r="D39" s="4" t="s">
        <v>66</v>
      </c>
      <c r="F39" s="5" t="s">
        <v>19</v>
      </c>
      <c r="G39" s="6">
        <v>4.5</v>
      </c>
    </row>
    <row r="40" spans="1:7" ht="12" x14ac:dyDescent="0.2">
      <c r="A40" s="3">
        <v>160</v>
      </c>
      <c r="B40" s="1" t="s">
        <v>67</v>
      </c>
      <c r="C40" s="1" t="s">
        <v>4</v>
      </c>
      <c r="D40" s="4" t="s">
        <v>68</v>
      </c>
      <c r="F40" s="5" t="s">
        <v>69</v>
      </c>
      <c r="G40" s="6">
        <v>0.5</v>
      </c>
    </row>
    <row r="41" spans="1:7" ht="12" x14ac:dyDescent="0.2">
      <c r="A41" s="3">
        <v>170</v>
      </c>
      <c r="B41" s="1" t="s">
        <v>70</v>
      </c>
      <c r="C41" s="1" t="s">
        <v>4</v>
      </c>
      <c r="D41" s="4" t="s">
        <v>71</v>
      </c>
      <c r="F41" s="5" t="s">
        <v>12</v>
      </c>
      <c r="G41" s="6">
        <v>1</v>
      </c>
    </row>
    <row r="42" spans="1:7" ht="24" x14ac:dyDescent="0.2">
      <c r="A42" s="3">
        <v>180</v>
      </c>
      <c r="B42" s="1" t="s">
        <v>72</v>
      </c>
      <c r="C42" s="1" t="s">
        <v>4</v>
      </c>
      <c r="D42" s="4" t="s">
        <v>73</v>
      </c>
      <c r="F42" s="5" t="s">
        <v>69</v>
      </c>
      <c r="G42" s="6">
        <v>0.5</v>
      </c>
    </row>
    <row r="43" spans="1:7" ht="12" x14ac:dyDescent="0.2">
      <c r="A43" s="3">
        <v>181</v>
      </c>
      <c r="B43" s="1" t="s">
        <v>74</v>
      </c>
      <c r="C43" s="1" t="s">
        <v>4</v>
      </c>
      <c r="D43" s="4" t="s">
        <v>75</v>
      </c>
      <c r="F43" s="5" t="s">
        <v>19</v>
      </c>
      <c r="G43" s="6">
        <f>SUM(G44)</f>
        <v>22.081600000000002</v>
      </c>
    </row>
    <row r="44" spans="1:7" ht="12" x14ac:dyDescent="0.2">
      <c r="B44" s="13" t="s">
        <v>20</v>
      </c>
      <c r="C44" s="9"/>
      <c r="D44" s="13" t="s">
        <v>76</v>
      </c>
      <c r="E44" s="9"/>
      <c r="F44" s="9"/>
      <c r="G44" s="7">
        <v>22.081600000000002</v>
      </c>
    </row>
    <row r="45" spans="1:7" ht="12" x14ac:dyDescent="0.2">
      <c r="A45" s="3">
        <v>190</v>
      </c>
      <c r="B45" s="1" t="s">
        <v>77</v>
      </c>
      <c r="C45" s="1" t="s">
        <v>4</v>
      </c>
      <c r="D45" s="4" t="s">
        <v>78</v>
      </c>
      <c r="F45" s="5" t="s">
        <v>38</v>
      </c>
      <c r="G45" s="6">
        <f>SUM(G46)</f>
        <v>30.19</v>
      </c>
    </row>
    <row r="46" spans="1:7" ht="12" x14ac:dyDescent="0.2">
      <c r="B46" s="13" t="s">
        <v>20</v>
      </c>
      <c r="C46" s="9"/>
      <c r="D46" s="13" t="s">
        <v>79</v>
      </c>
      <c r="E46" s="9"/>
      <c r="F46" s="9"/>
      <c r="G46" s="7">
        <v>30.19</v>
      </c>
    </row>
    <row r="47" spans="1:7" ht="12" x14ac:dyDescent="0.2">
      <c r="A47" s="3">
        <v>191</v>
      </c>
      <c r="B47" s="1" t="s">
        <v>80</v>
      </c>
      <c r="C47" s="1" t="s">
        <v>4</v>
      </c>
      <c r="D47" s="4" t="s">
        <v>81</v>
      </c>
      <c r="F47" s="5" t="s">
        <v>19</v>
      </c>
      <c r="G47" s="6">
        <v>22.082000000000001</v>
      </c>
    </row>
    <row r="48" spans="1:7" ht="12" x14ac:dyDescent="0.2">
      <c r="A48" s="3">
        <v>192</v>
      </c>
      <c r="B48" s="1" t="s">
        <v>82</v>
      </c>
      <c r="C48" s="1" t="s">
        <v>4</v>
      </c>
      <c r="D48" s="4" t="s">
        <v>83</v>
      </c>
      <c r="F48" s="5" t="s">
        <v>38</v>
      </c>
      <c r="G48" s="6">
        <v>30.19</v>
      </c>
    </row>
    <row r="49" spans="1:7" ht="24" x14ac:dyDescent="0.2">
      <c r="A49" s="3">
        <v>193</v>
      </c>
      <c r="B49" s="1" t="s">
        <v>84</v>
      </c>
      <c r="C49" s="1" t="s">
        <v>4</v>
      </c>
      <c r="D49" s="4" t="s">
        <v>85</v>
      </c>
      <c r="F49" s="5" t="s">
        <v>19</v>
      </c>
      <c r="G49" s="6">
        <f>SUM(G50:G51)</f>
        <v>91.247099999999989</v>
      </c>
    </row>
    <row r="50" spans="1:7" ht="12" x14ac:dyDescent="0.2">
      <c r="B50" s="13" t="s">
        <v>86</v>
      </c>
      <c r="C50" s="9"/>
      <c r="D50" s="13" t="s">
        <v>87</v>
      </c>
      <c r="E50" s="9"/>
      <c r="F50" s="9"/>
      <c r="G50" s="7">
        <v>69.165499999999994</v>
      </c>
    </row>
    <row r="51" spans="1:7" ht="12" x14ac:dyDescent="0.2">
      <c r="B51" s="13" t="s">
        <v>88</v>
      </c>
      <c r="C51" s="9"/>
      <c r="D51" s="13" t="s">
        <v>89</v>
      </c>
      <c r="E51" s="9"/>
      <c r="F51" s="9"/>
      <c r="G51" s="7">
        <v>22.081600000000002</v>
      </c>
    </row>
    <row r="52" spans="1:7" ht="24" x14ac:dyDescent="0.2">
      <c r="A52" s="3">
        <v>194</v>
      </c>
      <c r="B52" s="1" t="s">
        <v>54</v>
      </c>
      <c r="C52" s="1" t="s">
        <v>4</v>
      </c>
      <c r="D52" s="4" t="s">
        <v>90</v>
      </c>
      <c r="F52" s="5" t="s">
        <v>19</v>
      </c>
      <c r="G52" s="6">
        <v>91.247</v>
      </c>
    </row>
    <row r="53" spans="1:7" ht="12" x14ac:dyDescent="0.2">
      <c r="A53" s="3">
        <v>195</v>
      </c>
      <c r="B53" s="1" t="s">
        <v>91</v>
      </c>
      <c r="C53" s="1" t="s">
        <v>4</v>
      </c>
      <c r="D53" s="4" t="s">
        <v>92</v>
      </c>
      <c r="F53" s="5" t="s">
        <v>19</v>
      </c>
      <c r="G53" s="6">
        <f>SUM(G54)</f>
        <v>69.165499999999994</v>
      </c>
    </row>
    <row r="54" spans="1:7" ht="12" x14ac:dyDescent="0.2">
      <c r="B54" s="13" t="s">
        <v>86</v>
      </c>
      <c r="C54" s="9"/>
      <c r="D54" s="13" t="s">
        <v>87</v>
      </c>
      <c r="E54" s="9"/>
      <c r="F54" s="9"/>
      <c r="G54" s="7">
        <v>69.165499999999994</v>
      </c>
    </row>
    <row r="55" spans="1:7" ht="12" x14ac:dyDescent="0.2">
      <c r="A55" s="3">
        <v>196</v>
      </c>
      <c r="B55" s="1" t="s">
        <v>93</v>
      </c>
      <c r="C55" s="1" t="s">
        <v>4</v>
      </c>
      <c r="D55" s="4" t="s">
        <v>94</v>
      </c>
      <c r="F55" s="5" t="s">
        <v>19</v>
      </c>
      <c r="G55" s="6">
        <v>22.082000000000001</v>
      </c>
    </row>
    <row r="56" spans="1:7" ht="12" x14ac:dyDescent="0.2">
      <c r="A56" s="3">
        <v>200</v>
      </c>
      <c r="B56" s="1" t="s">
        <v>54</v>
      </c>
      <c r="C56" s="1" t="s">
        <v>4</v>
      </c>
      <c r="D56" s="4" t="s">
        <v>95</v>
      </c>
      <c r="F56" s="5" t="s">
        <v>19</v>
      </c>
      <c r="G56" s="6">
        <v>91.247</v>
      </c>
    </row>
    <row r="57" spans="1:7" ht="24" x14ac:dyDescent="0.2">
      <c r="A57" s="3">
        <v>201</v>
      </c>
      <c r="B57" s="1" t="s">
        <v>96</v>
      </c>
      <c r="C57" s="1" t="s">
        <v>4</v>
      </c>
      <c r="D57" s="4" t="s">
        <v>97</v>
      </c>
      <c r="F57" s="5" t="s">
        <v>19</v>
      </c>
      <c r="G57" s="6">
        <f>SUM(G58)</f>
        <v>91.247</v>
      </c>
    </row>
    <row r="58" spans="1:7" ht="12" x14ac:dyDescent="0.2">
      <c r="B58" s="13" t="s">
        <v>20</v>
      </c>
      <c r="C58" s="9"/>
      <c r="D58" s="13" t="s">
        <v>98</v>
      </c>
      <c r="E58" s="9"/>
      <c r="F58" s="9"/>
      <c r="G58" s="7">
        <v>91.247</v>
      </c>
    </row>
    <row r="59" spans="1:7" ht="24" x14ac:dyDescent="0.2">
      <c r="A59" s="3">
        <v>210</v>
      </c>
      <c r="B59" s="1" t="s">
        <v>99</v>
      </c>
      <c r="C59" s="1" t="s">
        <v>4</v>
      </c>
      <c r="D59" s="4" t="s">
        <v>100</v>
      </c>
      <c r="F59" s="5" t="s">
        <v>101</v>
      </c>
      <c r="G59" s="6">
        <v>0.5</v>
      </c>
    </row>
    <row r="60" spans="1:7" ht="24" x14ac:dyDescent="0.2">
      <c r="A60" s="3">
        <v>220</v>
      </c>
      <c r="B60" s="1" t="s">
        <v>102</v>
      </c>
      <c r="C60" s="1" t="s">
        <v>4</v>
      </c>
      <c r="D60" s="4" t="s">
        <v>103</v>
      </c>
      <c r="F60" s="5" t="s">
        <v>101</v>
      </c>
      <c r="G60" s="6">
        <v>0.5</v>
      </c>
    </row>
    <row r="61" spans="1:7" ht="12" x14ac:dyDescent="0.2">
      <c r="A61" s="3">
        <v>230</v>
      </c>
      <c r="B61" s="1" t="s">
        <v>104</v>
      </c>
      <c r="C61" s="1" t="s">
        <v>4</v>
      </c>
      <c r="D61" s="4" t="s">
        <v>105</v>
      </c>
      <c r="F61" s="5" t="s">
        <v>106</v>
      </c>
      <c r="G61" s="6">
        <v>0.3</v>
      </c>
    </row>
    <row r="63" spans="1:7" ht="12.75" x14ac:dyDescent="0.2">
      <c r="A63" s="11" t="s">
        <v>107</v>
      </c>
      <c r="B63" s="9"/>
      <c r="C63" s="12" t="s">
        <v>108</v>
      </c>
      <c r="D63" s="9"/>
      <c r="E63" s="9"/>
    </row>
    <row r="64" spans="1:7" ht="24" x14ac:dyDescent="0.2">
      <c r="A64" s="3">
        <v>10</v>
      </c>
      <c r="B64" s="1" t="s">
        <v>109</v>
      </c>
      <c r="C64" s="1" t="s">
        <v>4</v>
      </c>
      <c r="D64" s="4" t="s">
        <v>110</v>
      </c>
      <c r="F64" s="5" t="s">
        <v>12</v>
      </c>
      <c r="G64" s="6">
        <v>6</v>
      </c>
    </row>
    <row r="65" spans="1:7" ht="24" x14ac:dyDescent="0.2">
      <c r="A65" s="3">
        <v>20</v>
      </c>
      <c r="B65" s="1" t="s">
        <v>111</v>
      </c>
      <c r="C65" s="1" t="s">
        <v>4</v>
      </c>
      <c r="D65" s="4" t="s">
        <v>112</v>
      </c>
      <c r="F65" s="5" t="s">
        <v>12</v>
      </c>
      <c r="G65" s="6">
        <v>5</v>
      </c>
    </row>
    <row r="66" spans="1:7" ht="12" x14ac:dyDescent="0.2">
      <c r="A66" s="3">
        <v>30</v>
      </c>
      <c r="B66" s="1" t="s">
        <v>113</v>
      </c>
      <c r="C66" s="1" t="s">
        <v>4</v>
      </c>
      <c r="D66" s="4" t="s">
        <v>114</v>
      </c>
      <c r="F66" s="5" t="s">
        <v>12</v>
      </c>
      <c r="G66" s="6">
        <v>3</v>
      </c>
    </row>
    <row r="67" spans="1:7" ht="24" x14ac:dyDescent="0.2">
      <c r="A67" s="3">
        <v>40</v>
      </c>
      <c r="B67" s="1" t="s">
        <v>115</v>
      </c>
      <c r="C67" s="1" t="s">
        <v>4</v>
      </c>
      <c r="D67" s="4" t="s">
        <v>116</v>
      </c>
      <c r="F67" s="5" t="s">
        <v>12</v>
      </c>
      <c r="G67" s="6">
        <v>7</v>
      </c>
    </row>
    <row r="68" spans="1:7" ht="24" x14ac:dyDescent="0.2">
      <c r="A68" s="3">
        <v>50</v>
      </c>
      <c r="B68" s="1" t="s">
        <v>117</v>
      </c>
      <c r="C68" s="1" t="s">
        <v>4</v>
      </c>
      <c r="D68" s="4" t="s">
        <v>118</v>
      </c>
      <c r="F68" s="5" t="s">
        <v>12</v>
      </c>
      <c r="G68" s="6">
        <v>11</v>
      </c>
    </row>
    <row r="69" spans="1:7" ht="12" x14ac:dyDescent="0.2">
      <c r="A69" s="3">
        <v>60</v>
      </c>
      <c r="B69" s="1" t="s">
        <v>119</v>
      </c>
      <c r="C69" s="1" t="s">
        <v>4</v>
      </c>
      <c r="D69" s="4" t="s">
        <v>120</v>
      </c>
      <c r="F69" s="5" t="s">
        <v>38</v>
      </c>
      <c r="G69" s="6">
        <v>25</v>
      </c>
    </row>
    <row r="70" spans="1:7" ht="24" x14ac:dyDescent="0.2">
      <c r="A70" s="3">
        <v>80</v>
      </c>
      <c r="B70" s="1" t="s">
        <v>121</v>
      </c>
      <c r="C70" s="1" t="s">
        <v>4</v>
      </c>
      <c r="D70" s="4" t="s">
        <v>122</v>
      </c>
      <c r="F70" s="5" t="s">
        <v>12</v>
      </c>
      <c r="G70" s="6">
        <v>1</v>
      </c>
    </row>
    <row r="71" spans="1:7" ht="24" x14ac:dyDescent="0.2">
      <c r="A71" s="3">
        <v>90</v>
      </c>
      <c r="B71" s="1" t="s">
        <v>123</v>
      </c>
      <c r="C71" s="1" t="s">
        <v>4</v>
      </c>
      <c r="D71" s="4" t="s">
        <v>124</v>
      </c>
      <c r="F71" s="5" t="s">
        <v>12</v>
      </c>
      <c r="G71" s="6">
        <v>1</v>
      </c>
    </row>
    <row r="72" spans="1:7" ht="12" x14ac:dyDescent="0.2">
      <c r="A72" s="3">
        <v>100</v>
      </c>
      <c r="B72" s="1" t="s">
        <v>125</v>
      </c>
      <c r="C72" s="1" t="s">
        <v>4</v>
      </c>
      <c r="D72" s="4" t="s">
        <v>126</v>
      </c>
      <c r="F72" s="5" t="s">
        <v>12</v>
      </c>
      <c r="G72" s="6">
        <v>4</v>
      </c>
    </row>
    <row r="73" spans="1:7" ht="12" x14ac:dyDescent="0.2">
      <c r="A73" s="3">
        <v>130</v>
      </c>
      <c r="B73" s="1" t="s">
        <v>127</v>
      </c>
      <c r="C73" s="1" t="s">
        <v>4</v>
      </c>
      <c r="D73" s="4" t="s">
        <v>128</v>
      </c>
      <c r="F73" s="5" t="s">
        <v>12</v>
      </c>
      <c r="G73" s="6">
        <v>1</v>
      </c>
    </row>
    <row r="74" spans="1:7" ht="12" x14ac:dyDescent="0.2">
      <c r="A74" s="3">
        <v>140</v>
      </c>
      <c r="B74" s="1" t="s">
        <v>129</v>
      </c>
      <c r="C74" s="1" t="s">
        <v>4</v>
      </c>
      <c r="D74" s="4" t="s">
        <v>130</v>
      </c>
      <c r="F74" s="5" t="s">
        <v>12</v>
      </c>
      <c r="G74" s="6">
        <v>2</v>
      </c>
    </row>
    <row r="75" spans="1:7" ht="12" x14ac:dyDescent="0.2">
      <c r="A75" s="3">
        <v>150</v>
      </c>
      <c r="B75" s="1" t="s">
        <v>129</v>
      </c>
      <c r="C75" s="1" t="s">
        <v>4</v>
      </c>
      <c r="D75" s="4" t="s">
        <v>131</v>
      </c>
      <c r="F75" s="5" t="s">
        <v>12</v>
      </c>
      <c r="G75" s="6">
        <v>5</v>
      </c>
    </row>
    <row r="76" spans="1:7" ht="12" x14ac:dyDescent="0.2">
      <c r="A76" s="3">
        <v>170</v>
      </c>
      <c r="B76" s="1" t="s">
        <v>132</v>
      </c>
      <c r="C76" s="1" t="s">
        <v>4</v>
      </c>
      <c r="D76" s="4" t="s">
        <v>133</v>
      </c>
      <c r="F76" s="5" t="s">
        <v>12</v>
      </c>
      <c r="G76" s="6">
        <v>3</v>
      </c>
    </row>
    <row r="77" spans="1:7" ht="12" x14ac:dyDescent="0.2">
      <c r="A77" s="3">
        <v>180</v>
      </c>
      <c r="B77" s="1" t="s">
        <v>134</v>
      </c>
      <c r="C77" s="1" t="s">
        <v>4</v>
      </c>
      <c r="D77" s="4" t="s">
        <v>135</v>
      </c>
      <c r="F77" s="5" t="s">
        <v>38</v>
      </c>
      <c r="G77" s="6">
        <v>55.7</v>
      </c>
    </row>
    <row r="78" spans="1:7" ht="12" x14ac:dyDescent="0.2">
      <c r="A78" s="3">
        <v>190</v>
      </c>
      <c r="B78" s="1" t="s">
        <v>136</v>
      </c>
      <c r="C78" s="1" t="s">
        <v>4</v>
      </c>
      <c r="D78" s="4" t="s">
        <v>137</v>
      </c>
      <c r="F78" s="5" t="s">
        <v>38</v>
      </c>
      <c r="G78" s="6">
        <f>SUM(G79)</f>
        <v>2.6</v>
      </c>
    </row>
    <row r="79" spans="1:7" ht="12" x14ac:dyDescent="0.2">
      <c r="B79" s="13" t="s">
        <v>138</v>
      </c>
      <c r="C79" s="9"/>
      <c r="D79" s="13" t="s">
        <v>139</v>
      </c>
      <c r="E79" s="9"/>
      <c r="F79" s="9"/>
      <c r="G79" s="7">
        <v>2.6</v>
      </c>
    </row>
    <row r="80" spans="1:7" ht="12" x14ac:dyDescent="0.2">
      <c r="A80" s="3">
        <v>200</v>
      </c>
      <c r="B80" s="1" t="s">
        <v>140</v>
      </c>
      <c r="C80" s="1" t="s">
        <v>4</v>
      </c>
      <c r="D80" s="4" t="s">
        <v>141</v>
      </c>
      <c r="F80" s="5" t="s">
        <v>38</v>
      </c>
      <c r="G80" s="6">
        <f>SUM(G81)</f>
        <v>0</v>
      </c>
    </row>
    <row r="81" spans="1:7" ht="12" x14ac:dyDescent="0.2">
      <c r="B81" s="13" t="s">
        <v>20</v>
      </c>
      <c r="C81" s="9"/>
      <c r="D81" s="13" t="s">
        <v>4</v>
      </c>
      <c r="E81" s="9"/>
      <c r="F81" s="9"/>
      <c r="G81" s="7">
        <v>0</v>
      </c>
    </row>
    <row r="82" spans="1:7" ht="12" x14ac:dyDescent="0.2">
      <c r="A82" s="3">
        <v>220</v>
      </c>
      <c r="B82" s="1" t="s">
        <v>142</v>
      </c>
      <c r="C82" s="1" t="s">
        <v>4</v>
      </c>
      <c r="D82" s="4" t="s">
        <v>143</v>
      </c>
      <c r="F82" s="5" t="s">
        <v>38</v>
      </c>
      <c r="G82" s="6">
        <v>50.3</v>
      </c>
    </row>
    <row r="83" spans="1:7" ht="12" x14ac:dyDescent="0.2">
      <c r="A83" s="3">
        <v>230</v>
      </c>
      <c r="B83" s="1" t="s">
        <v>144</v>
      </c>
      <c r="C83" s="1" t="s">
        <v>4</v>
      </c>
      <c r="D83" s="4" t="s">
        <v>145</v>
      </c>
      <c r="F83" s="5" t="s">
        <v>38</v>
      </c>
      <c r="G83" s="6">
        <f>SUM(G84:G86)</f>
        <v>24.7</v>
      </c>
    </row>
    <row r="84" spans="1:7" ht="12" x14ac:dyDescent="0.2">
      <c r="B84" s="13" t="s">
        <v>146</v>
      </c>
      <c r="C84" s="9"/>
      <c r="D84" s="13" t="s">
        <v>147</v>
      </c>
      <c r="E84" s="9"/>
      <c r="F84" s="9"/>
      <c r="G84" s="7">
        <v>9.6999999999999993</v>
      </c>
    </row>
    <row r="85" spans="1:7" ht="12" x14ac:dyDescent="0.2">
      <c r="B85" s="13" t="s">
        <v>148</v>
      </c>
      <c r="C85" s="9"/>
      <c r="D85" s="13" t="s">
        <v>149</v>
      </c>
      <c r="E85" s="9"/>
      <c r="F85" s="9"/>
      <c r="G85" s="7">
        <v>11.2</v>
      </c>
    </row>
    <row r="86" spans="1:7" ht="12" x14ac:dyDescent="0.2">
      <c r="B86" s="13" t="s">
        <v>150</v>
      </c>
      <c r="C86" s="9"/>
      <c r="D86" s="13" t="s">
        <v>151</v>
      </c>
      <c r="E86" s="9"/>
      <c r="F86" s="9"/>
      <c r="G86" s="7">
        <v>3.8</v>
      </c>
    </row>
    <row r="87" spans="1:7" ht="12" x14ac:dyDescent="0.2">
      <c r="A87" s="3">
        <v>240</v>
      </c>
      <c r="B87" s="1" t="s">
        <v>152</v>
      </c>
      <c r="C87" s="1" t="s">
        <v>4</v>
      </c>
      <c r="D87" s="4" t="s">
        <v>153</v>
      </c>
      <c r="F87" s="5" t="s">
        <v>38</v>
      </c>
      <c r="G87" s="6">
        <v>3.5</v>
      </c>
    </row>
    <row r="88" spans="1:7" ht="24" x14ac:dyDescent="0.2">
      <c r="A88" s="3">
        <v>250</v>
      </c>
      <c r="B88" s="1" t="s">
        <v>154</v>
      </c>
      <c r="C88" s="1" t="s">
        <v>4</v>
      </c>
      <c r="D88" s="4" t="s">
        <v>155</v>
      </c>
      <c r="F88" s="5" t="s">
        <v>12</v>
      </c>
      <c r="G88" s="6">
        <v>7</v>
      </c>
    </row>
    <row r="89" spans="1:7" ht="24" x14ac:dyDescent="0.2">
      <c r="A89" s="3">
        <v>260</v>
      </c>
      <c r="B89" s="1" t="s">
        <v>156</v>
      </c>
      <c r="C89" s="1" t="s">
        <v>4</v>
      </c>
      <c r="D89" s="4" t="s">
        <v>157</v>
      </c>
      <c r="F89" s="5" t="s">
        <v>12</v>
      </c>
      <c r="G89" s="6">
        <v>16</v>
      </c>
    </row>
    <row r="90" spans="1:7" ht="24" x14ac:dyDescent="0.2">
      <c r="A90" s="3">
        <v>270</v>
      </c>
      <c r="B90" s="1" t="s">
        <v>158</v>
      </c>
      <c r="C90" s="1" t="s">
        <v>4</v>
      </c>
      <c r="D90" s="4" t="s">
        <v>159</v>
      </c>
      <c r="F90" s="5" t="s">
        <v>12</v>
      </c>
      <c r="G90" s="6">
        <v>7</v>
      </c>
    </row>
    <row r="91" spans="1:7" ht="24" x14ac:dyDescent="0.2">
      <c r="A91" s="3">
        <v>271</v>
      </c>
      <c r="B91" s="1" t="s">
        <v>160</v>
      </c>
      <c r="C91" s="1" t="s">
        <v>4</v>
      </c>
      <c r="D91" s="4" t="s">
        <v>161</v>
      </c>
      <c r="F91" s="5" t="s">
        <v>12</v>
      </c>
      <c r="G91" s="6">
        <v>1</v>
      </c>
    </row>
    <row r="92" spans="1:7" ht="24" x14ac:dyDescent="0.2">
      <c r="A92" s="3">
        <v>280</v>
      </c>
      <c r="B92" s="1" t="s">
        <v>160</v>
      </c>
      <c r="C92" s="1" t="s">
        <v>4</v>
      </c>
      <c r="D92" s="4" t="s">
        <v>162</v>
      </c>
      <c r="F92" s="5" t="s">
        <v>12</v>
      </c>
      <c r="G92" s="6">
        <v>1</v>
      </c>
    </row>
    <row r="93" spans="1:7" ht="24" x14ac:dyDescent="0.2">
      <c r="A93" s="3">
        <v>290</v>
      </c>
      <c r="B93" s="1" t="s">
        <v>163</v>
      </c>
      <c r="C93" s="1" t="s">
        <v>4</v>
      </c>
      <c r="D93" s="4" t="s">
        <v>164</v>
      </c>
      <c r="F93" s="5" t="s">
        <v>12</v>
      </c>
      <c r="G93" s="6">
        <v>1</v>
      </c>
    </row>
    <row r="94" spans="1:7" ht="24" x14ac:dyDescent="0.2">
      <c r="A94" s="3">
        <v>300</v>
      </c>
      <c r="B94" s="1" t="s">
        <v>165</v>
      </c>
      <c r="C94" s="1" t="s">
        <v>4</v>
      </c>
      <c r="D94" s="4" t="s">
        <v>166</v>
      </c>
      <c r="F94" s="5" t="s">
        <v>167</v>
      </c>
      <c r="G94" s="6">
        <v>1</v>
      </c>
    </row>
    <row r="95" spans="1:7" ht="12" x14ac:dyDescent="0.2">
      <c r="A95" s="3">
        <v>310</v>
      </c>
      <c r="B95" s="1" t="s">
        <v>168</v>
      </c>
      <c r="C95" s="1" t="s">
        <v>4</v>
      </c>
      <c r="D95" s="4" t="s">
        <v>169</v>
      </c>
      <c r="F95" s="5" t="s">
        <v>12</v>
      </c>
      <c r="G95" s="6">
        <v>3</v>
      </c>
    </row>
    <row r="96" spans="1:7" ht="12" x14ac:dyDescent="0.2">
      <c r="A96" s="3">
        <v>320</v>
      </c>
      <c r="B96" s="1" t="s">
        <v>170</v>
      </c>
      <c r="C96" s="1" t="s">
        <v>4</v>
      </c>
      <c r="D96" s="4" t="s">
        <v>171</v>
      </c>
      <c r="F96" s="5" t="s">
        <v>12</v>
      </c>
      <c r="G96" s="6">
        <v>1</v>
      </c>
    </row>
    <row r="97" spans="1:7" ht="12" x14ac:dyDescent="0.2">
      <c r="A97" s="3">
        <v>330</v>
      </c>
      <c r="B97" s="1" t="s">
        <v>172</v>
      </c>
      <c r="C97" s="1" t="s">
        <v>4</v>
      </c>
      <c r="D97" s="4" t="s">
        <v>173</v>
      </c>
      <c r="F97" s="5" t="s">
        <v>12</v>
      </c>
      <c r="G97" s="6">
        <v>1</v>
      </c>
    </row>
    <row r="98" spans="1:7" ht="24" x14ac:dyDescent="0.2">
      <c r="A98" s="3">
        <v>340</v>
      </c>
      <c r="B98" s="1" t="s">
        <v>174</v>
      </c>
      <c r="C98" s="1" t="s">
        <v>4</v>
      </c>
      <c r="D98" s="4" t="s">
        <v>175</v>
      </c>
      <c r="F98" s="5" t="s">
        <v>12</v>
      </c>
      <c r="G98" s="6">
        <v>3</v>
      </c>
    </row>
    <row r="99" spans="1:7" ht="12" x14ac:dyDescent="0.2">
      <c r="A99" s="3">
        <v>350</v>
      </c>
      <c r="B99" s="1" t="s">
        <v>176</v>
      </c>
      <c r="C99" s="1" t="s">
        <v>4</v>
      </c>
      <c r="D99" s="4" t="s">
        <v>177</v>
      </c>
      <c r="F99" s="5" t="s">
        <v>12</v>
      </c>
      <c r="G99" s="6">
        <v>1</v>
      </c>
    </row>
    <row r="100" spans="1:7" ht="12" x14ac:dyDescent="0.2">
      <c r="A100" s="3">
        <v>360</v>
      </c>
      <c r="B100" s="1" t="s">
        <v>178</v>
      </c>
      <c r="C100" s="1" t="s">
        <v>4</v>
      </c>
      <c r="D100" s="4" t="s">
        <v>179</v>
      </c>
      <c r="F100" s="5" t="s">
        <v>12</v>
      </c>
      <c r="G100" s="6">
        <v>1</v>
      </c>
    </row>
    <row r="101" spans="1:7" ht="24" x14ac:dyDescent="0.2">
      <c r="A101" s="3">
        <v>370</v>
      </c>
      <c r="B101" s="1" t="s">
        <v>180</v>
      </c>
      <c r="C101" s="1" t="s">
        <v>4</v>
      </c>
      <c r="D101" s="4" t="s">
        <v>181</v>
      </c>
      <c r="F101" s="5" t="s">
        <v>12</v>
      </c>
      <c r="G101" s="6">
        <v>7</v>
      </c>
    </row>
    <row r="102" spans="1:7" ht="12" x14ac:dyDescent="0.2">
      <c r="A102" s="3">
        <v>380</v>
      </c>
      <c r="B102" s="1" t="s">
        <v>182</v>
      </c>
      <c r="C102" s="1" t="s">
        <v>4</v>
      </c>
      <c r="D102" s="4" t="s">
        <v>183</v>
      </c>
      <c r="F102" s="5" t="s">
        <v>12</v>
      </c>
      <c r="G102" s="6">
        <v>1</v>
      </c>
    </row>
    <row r="103" spans="1:7" ht="12" x14ac:dyDescent="0.2">
      <c r="A103" s="3">
        <v>390</v>
      </c>
      <c r="B103" s="1" t="s">
        <v>184</v>
      </c>
      <c r="C103" s="1" t="s">
        <v>4</v>
      </c>
      <c r="D103" s="4" t="s">
        <v>185</v>
      </c>
      <c r="F103" s="5" t="s">
        <v>12</v>
      </c>
      <c r="G103" s="6">
        <v>13</v>
      </c>
    </row>
    <row r="105" spans="1:7" ht="12.75" x14ac:dyDescent="0.2">
      <c r="A105" s="11" t="s">
        <v>186</v>
      </c>
      <c r="B105" s="9"/>
      <c r="C105" s="12" t="s">
        <v>187</v>
      </c>
      <c r="D105" s="9"/>
      <c r="E105" s="9"/>
    </row>
    <row r="107" spans="1:7" ht="12.75" x14ac:dyDescent="0.2">
      <c r="A107" s="11" t="s">
        <v>188</v>
      </c>
      <c r="B107" s="9"/>
      <c r="C107" s="12" t="s">
        <v>189</v>
      </c>
      <c r="D107" s="9"/>
      <c r="E107" s="9"/>
    </row>
    <row r="108" spans="1:7" ht="12" x14ac:dyDescent="0.2">
      <c r="A108" s="3">
        <v>10</v>
      </c>
      <c r="B108" s="1" t="s">
        <v>190</v>
      </c>
      <c r="C108" s="1" t="s">
        <v>4</v>
      </c>
      <c r="D108" s="4" t="s">
        <v>191</v>
      </c>
      <c r="F108" s="5" t="s">
        <v>167</v>
      </c>
      <c r="G108" s="6">
        <v>1</v>
      </c>
    </row>
    <row r="109" spans="1:7" ht="12" x14ac:dyDescent="0.2">
      <c r="A109" s="3">
        <v>20</v>
      </c>
      <c r="B109" s="1" t="s">
        <v>192</v>
      </c>
      <c r="C109" s="1" t="s">
        <v>4</v>
      </c>
      <c r="D109" s="4" t="s">
        <v>193</v>
      </c>
      <c r="F109" s="5" t="s">
        <v>38</v>
      </c>
      <c r="G109" s="6">
        <v>1.5</v>
      </c>
    </row>
    <row r="110" spans="1:7" ht="12" x14ac:dyDescent="0.2">
      <c r="A110" s="3">
        <v>30</v>
      </c>
      <c r="B110" s="1" t="s">
        <v>194</v>
      </c>
      <c r="C110" s="1" t="s">
        <v>4</v>
      </c>
      <c r="D110" s="4" t="s">
        <v>195</v>
      </c>
      <c r="F110" s="5" t="s">
        <v>12</v>
      </c>
      <c r="G110" s="6">
        <v>1</v>
      </c>
    </row>
    <row r="111" spans="1:7" ht="12" x14ac:dyDescent="0.2">
      <c r="A111" s="3">
        <v>40</v>
      </c>
      <c r="B111" s="1" t="s">
        <v>196</v>
      </c>
      <c r="C111" s="1" t="s">
        <v>4</v>
      </c>
      <c r="D111" s="4" t="s">
        <v>197</v>
      </c>
      <c r="F111" s="5" t="s">
        <v>12</v>
      </c>
      <c r="G111" s="6">
        <v>1</v>
      </c>
    </row>
    <row r="112" spans="1:7" ht="24" x14ac:dyDescent="0.2">
      <c r="A112" s="3">
        <v>50</v>
      </c>
      <c r="B112" s="1" t="s">
        <v>198</v>
      </c>
      <c r="C112" s="1" t="s">
        <v>4</v>
      </c>
      <c r="D112" s="4" t="s">
        <v>199</v>
      </c>
      <c r="F112" s="5" t="s">
        <v>38</v>
      </c>
      <c r="G112" s="6">
        <v>4</v>
      </c>
    </row>
    <row r="113" spans="1:7" ht="12" x14ac:dyDescent="0.2">
      <c r="A113" s="3">
        <v>60</v>
      </c>
      <c r="B113" s="1" t="s">
        <v>200</v>
      </c>
      <c r="C113" s="1" t="s">
        <v>4</v>
      </c>
      <c r="D113" s="4" t="s">
        <v>201</v>
      </c>
      <c r="F113" s="5" t="s">
        <v>38</v>
      </c>
      <c r="G113" s="6">
        <v>12</v>
      </c>
    </row>
    <row r="114" spans="1:7" ht="24" x14ac:dyDescent="0.2">
      <c r="A114" s="3">
        <v>70</v>
      </c>
      <c r="B114" s="1" t="s">
        <v>202</v>
      </c>
      <c r="C114" s="1" t="s">
        <v>4</v>
      </c>
      <c r="D114" s="4" t="s">
        <v>203</v>
      </c>
      <c r="F114" s="5" t="s">
        <v>12</v>
      </c>
      <c r="G114" s="6">
        <v>10</v>
      </c>
    </row>
    <row r="115" spans="1:7" ht="12" x14ac:dyDescent="0.2">
      <c r="A115" s="3">
        <v>80</v>
      </c>
      <c r="B115" s="1" t="s">
        <v>204</v>
      </c>
      <c r="C115" s="1" t="s">
        <v>4</v>
      </c>
      <c r="D115" s="4" t="s">
        <v>205</v>
      </c>
      <c r="F115" s="5" t="s">
        <v>167</v>
      </c>
      <c r="G115" s="6">
        <v>1</v>
      </c>
    </row>
    <row r="116" spans="1:7" ht="24" x14ac:dyDescent="0.2">
      <c r="A116" s="3">
        <v>90</v>
      </c>
      <c r="B116" s="1" t="s">
        <v>206</v>
      </c>
      <c r="C116" s="1" t="s">
        <v>4</v>
      </c>
      <c r="D116" s="4" t="s">
        <v>207</v>
      </c>
      <c r="F116" s="5" t="s">
        <v>12</v>
      </c>
      <c r="G116" s="6">
        <v>1</v>
      </c>
    </row>
    <row r="117" spans="1:7" ht="24" x14ac:dyDescent="0.2">
      <c r="A117" s="3">
        <v>100</v>
      </c>
      <c r="B117" s="1" t="s">
        <v>208</v>
      </c>
      <c r="C117" s="1" t="s">
        <v>4</v>
      </c>
      <c r="D117" s="4" t="s">
        <v>209</v>
      </c>
      <c r="F117" s="5" t="s">
        <v>12</v>
      </c>
      <c r="G117" s="6">
        <v>1</v>
      </c>
    </row>
    <row r="118" spans="1:7" ht="24" x14ac:dyDescent="0.2">
      <c r="A118" s="3">
        <v>110</v>
      </c>
      <c r="B118" s="1" t="s">
        <v>210</v>
      </c>
      <c r="C118" s="1" t="s">
        <v>4</v>
      </c>
      <c r="D118" s="4" t="s">
        <v>211</v>
      </c>
      <c r="F118" s="5" t="s">
        <v>167</v>
      </c>
      <c r="G118" s="6">
        <v>1</v>
      </c>
    </row>
    <row r="119" spans="1:7" ht="24" x14ac:dyDescent="0.2">
      <c r="A119" s="3">
        <v>120</v>
      </c>
      <c r="B119" s="1" t="s">
        <v>212</v>
      </c>
      <c r="C119" s="1" t="s">
        <v>4</v>
      </c>
      <c r="D119" s="4" t="s">
        <v>213</v>
      </c>
      <c r="F119" s="5" t="s">
        <v>38</v>
      </c>
      <c r="G119" s="6">
        <v>3</v>
      </c>
    </row>
    <row r="120" spans="1:7" ht="12" x14ac:dyDescent="0.2">
      <c r="A120" s="3">
        <v>130</v>
      </c>
      <c r="B120" s="1" t="s">
        <v>214</v>
      </c>
      <c r="C120" s="1" t="s">
        <v>4</v>
      </c>
      <c r="D120" s="4" t="s">
        <v>215</v>
      </c>
      <c r="F120" s="5" t="s">
        <v>12</v>
      </c>
      <c r="G120" s="6">
        <v>2</v>
      </c>
    </row>
    <row r="121" spans="1:7" ht="24" x14ac:dyDescent="0.2">
      <c r="A121" s="3">
        <v>140</v>
      </c>
      <c r="B121" s="1" t="s">
        <v>216</v>
      </c>
      <c r="C121" s="1" t="s">
        <v>4</v>
      </c>
      <c r="D121" s="4" t="s">
        <v>217</v>
      </c>
      <c r="F121" s="5" t="s">
        <v>12</v>
      </c>
      <c r="G121" s="6">
        <v>1</v>
      </c>
    </row>
    <row r="122" spans="1:7" ht="24" x14ac:dyDescent="0.2">
      <c r="A122" s="3">
        <v>150</v>
      </c>
      <c r="B122" s="1" t="s">
        <v>218</v>
      </c>
      <c r="C122" s="1" t="s">
        <v>4</v>
      </c>
      <c r="D122" s="4" t="s">
        <v>219</v>
      </c>
      <c r="F122" s="5" t="s">
        <v>12</v>
      </c>
      <c r="G122" s="6">
        <v>2</v>
      </c>
    </row>
    <row r="123" spans="1:7" ht="24" x14ac:dyDescent="0.2">
      <c r="A123" s="3">
        <v>160</v>
      </c>
      <c r="B123" s="1" t="s">
        <v>220</v>
      </c>
      <c r="C123" s="1" t="s">
        <v>4</v>
      </c>
      <c r="D123" s="4" t="s">
        <v>221</v>
      </c>
      <c r="F123" s="5" t="s">
        <v>12</v>
      </c>
      <c r="G123" s="6">
        <v>1</v>
      </c>
    </row>
    <row r="124" spans="1:7" ht="12" x14ac:dyDescent="0.2">
      <c r="A124" s="3">
        <v>170</v>
      </c>
      <c r="B124" s="1" t="s">
        <v>222</v>
      </c>
      <c r="C124" s="1" t="s">
        <v>4</v>
      </c>
      <c r="D124" s="4" t="s">
        <v>223</v>
      </c>
      <c r="F124" s="5" t="s">
        <v>12</v>
      </c>
      <c r="G124" s="6">
        <v>1</v>
      </c>
    </row>
    <row r="125" spans="1:7" ht="12" x14ac:dyDescent="0.2">
      <c r="A125" s="3">
        <v>180</v>
      </c>
      <c r="B125" s="1" t="s">
        <v>224</v>
      </c>
      <c r="C125" s="1" t="s">
        <v>4</v>
      </c>
      <c r="D125" s="4" t="s">
        <v>225</v>
      </c>
      <c r="F125" s="5" t="s">
        <v>12</v>
      </c>
      <c r="G125" s="6">
        <v>1</v>
      </c>
    </row>
    <row r="126" spans="1:7" ht="12" x14ac:dyDescent="0.2">
      <c r="A126" s="3">
        <v>190</v>
      </c>
      <c r="B126" s="1" t="s">
        <v>226</v>
      </c>
      <c r="C126" s="1" t="s">
        <v>4</v>
      </c>
      <c r="D126" s="4" t="s">
        <v>227</v>
      </c>
      <c r="F126" s="5" t="s">
        <v>38</v>
      </c>
      <c r="G126" s="6">
        <v>12</v>
      </c>
    </row>
    <row r="127" spans="1:7" ht="36" x14ac:dyDescent="0.2">
      <c r="A127" s="3">
        <v>200</v>
      </c>
      <c r="B127" s="1" t="s">
        <v>228</v>
      </c>
      <c r="C127" s="1" t="s">
        <v>4</v>
      </c>
      <c r="D127" s="4" t="s">
        <v>229</v>
      </c>
      <c r="F127" s="5" t="s">
        <v>38</v>
      </c>
      <c r="G127" s="6">
        <v>3</v>
      </c>
    </row>
    <row r="128" spans="1:7" ht="24" x14ac:dyDescent="0.2">
      <c r="A128" s="3">
        <v>210</v>
      </c>
      <c r="B128" s="1" t="s">
        <v>230</v>
      </c>
      <c r="C128" s="1" t="s">
        <v>4</v>
      </c>
      <c r="D128" s="4" t="s">
        <v>231</v>
      </c>
      <c r="F128" s="5" t="s">
        <v>12</v>
      </c>
      <c r="G128" s="6">
        <v>5</v>
      </c>
    </row>
    <row r="129" spans="1:7" ht="12" x14ac:dyDescent="0.2">
      <c r="A129" s="3">
        <v>220</v>
      </c>
      <c r="B129" s="1" t="s">
        <v>232</v>
      </c>
      <c r="C129" s="1" t="s">
        <v>4</v>
      </c>
      <c r="D129" s="4" t="s">
        <v>233</v>
      </c>
      <c r="F129" s="5" t="s">
        <v>12</v>
      </c>
      <c r="G129" s="6">
        <v>5</v>
      </c>
    </row>
    <row r="130" spans="1:7" ht="24" x14ac:dyDescent="0.2">
      <c r="A130" s="3">
        <v>230</v>
      </c>
      <c r="B130" s="1" t="s">
        <v>234</v>
      </c>
      <c r="C130" s="1" t="s">
        <v>4</v>
      </c>
      <c r="D130" s="4" t="s">
        <v>235</v>
      </c>
      <c r="F130" s="5" t="s">
        <v>38</v>
      </c>
      <c r="G130" s="6">
        <v>6</v>
      </c>
    </row>
    <row r="131" spans="1:7" ht="24" x14ac:dyDescent="0.2">
      <c r="A131" s="3">
        <v>240</v>
      </c>
      <c r="B131" s="1" t="s">
        <v>236</v>
      </c>
      <c r="C131" s="1" t="s">
        <v>4</v>
      </c>
      <c r="D131" s="4" t="s">
        <v>237</v>
      </c>
      <c r="F131" s="5" t="s">
        <v>38</v>
      </c>
      <c r="G131" s="6">
        <v>6</v>
      </c>
    </row>
  </sheetData>
  <mergeCells count="54">
    <mergeCell ref="B86:C86"/>
    <mergeCell ref="D86:F86"/>
    <mergeCell ref="A105:B105"/>
    <mergeCell ref="C105:E105"/>
    <mergeCell ref="A107:B107"/>
    <mergeCell ref="C107:E107"/>
    <mergeCell ref="B81:C81"/>
    <mergeCell ref="D81:F81"/>
    <mergeCell ref="B84:C84"/>
    <mergeCell ref="D84:F84"/>
    <mergeCell ref="B85:C85"/>
    <mergeCell ref="D85:F85"/>
    <mergeCell ref="B58:C58"/>
    <mergeCell ref="D58:F58"/>
    <mergeCell ref="A63:B63"/>
    <mergeCell ref="C63:E63"/>
    <mergeCell ref="B79:C79"/>
    <mergeCell ref="D79:F79"/>
    <mergeCell ref="B50:C50"/>
    <mergeCell ref="D50:F50"/>
    <mergeCell ref="B51:C51"/>
    <mergeCell ref="D51:F51"/>
    <mergeCell ref="B54:C54"/>
    <mergeCell ref="D54:F54"/>
    <mergeCell ref="B37:C37"/>
    <mergeCell ref="D37:F37"/>
    <mergeCell ref="B44:C44"/>
    <mergeCell ref="D44:F44"/>
    <mergeCell ref="B46:C46"/>
    <mergeCell ref="D46:F46"/>
    <mergeCell ref="B24:C24"/>
    <mergeCell ref="D24:F24"/>
    <mergeCell ref="B30:C30"/>
    <mergeCell ref="D30:F30"/>
    <mergeCell ref="B32:C32"/>
    <mergeCell ref="D32:F32"/>
    <mergeCell ref="B18:C18"/>
    <mergeCell ref="D18:F18"/>
    <mergeCell ref="B20:C20"/>
    <mergeCell ref="D20:F20"/>
    <mergeCell ref="B22:C22"/>
    <mergeCell ref="D22:F22"/>
    <mergeCell ref="B11:C11"/>
    <mergeCell ref="D11:F11"/>
    <mergeCell ref="B12:C12"/>
    <mergeCell ref="D12:F12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2024-04-11T10:55:17Z</dcterms:created>
  <dcterms:modified xsi:type="dcterms:W3CDTF">2024-04-11T10:55:17Z</dcterms:modified>
</cp:coreProperties>
</file>