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15. Gosławicka 16m 13-14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13" i="1" l="1"/>
  <c r="G109" i="1"/>
  <c r="G102" i="1"/>
  <c r="G83" i="1"/>
  <c r="G81" i="1"/>
  <c r="G78" i="1"/>
  <c r="G76" i="1"/>
  <c r="G74" i="1"/>
  <c r="G72" i="1"/>
  <c r="G67" i="1"/>
  <c r="G64" i="1"/>
  <c r="G56" i="1"/>
  <c r="G54" i="1"/>
  <c r="G52" i="1"/>
  <c r="G49" i="1"/>
  <c r="G47" i="1"/>
  <c r="G44" i="1"/>
  <c r="G39" i="1"/>
  <c r="G33" i="1"/>
  <c r="G30" i="1"/>
  <c r="G27" i="1"/>
  <c r="G25" i="1"/>
  <c r="G23" i="1"/>
  <c r="G16" i="1"/>
  <c r="G14" i="1"/>
</calcChain>
</file>

<file path=xl/sharedStrings.xml><?xml version="1.0" encoding="utf-8"?>
<sst xmlns="http://schemas.openxmlformats.org/spreadsheetml/2006/main" count="538" uniqueCount="272">
  <si>
    <t>D62-02-100 :  PRZEDMIAR ROBÓT</t>
  </si>
  <si>
    <t>Gosławicka 16/13-14 -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</si>
  <si>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</si>
  <si>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</si>
  <si>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</si>
  <si>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</si>
  <si>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</si>
  <si>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</si>
  <si>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</si>
  <si>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</si>
  <si>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DZIAŁ  1.1</t>
  </si>
  <si>
    <t>Lokal</t>
  </si>
  <si>
    <t>KNR  401-03-54-04-00</t>
  </si>
  <si>
    <t>Wykucie z muru ościeżnic drewnianych o powierzchni do 2 m2</t>
  </si>
  <si>
    <t>szt</t>
  </si>
  <si>
    <t>KNR  401-03-18-02-00</t>
  </si>
  <si>
    <t>Ościeżnice drewniane w ścianach wewnętrznych o powierzchni otworu do 2 m2 - obsadzenie ościeżnicy drzwi wejściowych</t>
  </si>
  <si>
    <t>KNR  401-07-08-02-00</t>
  </si>
  <si>
    <t>Wykonanie tynku cementowo-wapiennego kat III na ościeżach szer do 25 cm</t>
  </si>
  <si>
    <t>metr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</si>
  <si>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</si>
  <si>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</si>
  <si>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m2</t>
  </si>
  <si>
    <t>1)</t>
  </si>
  <si>
    <t>0,8*2,0</t>
  </si>
  <si>
    <t>KNR  401-03-29-02-00</t>
  </si>
  <si>
    <t>Wykucie otworów drzwiowych i okiennych w ścianach grubości 1/2 cegły na zaprawie cementowo-wapiennej</t>
  </si>
  <si>
    <t>2,07*0,92+0,19*1,2</t>
  </si>
  <si>
    <t>KNKB  002-01-01-10-00</t>
  </si>
  <si>
    <t>Ułożenie nadproża prefabrykowanego</t>
  </si>
  <si>
    <t>KNNR N002-11-04-01-00</t>
  </si>
  <si>
    <t>Ościeżnica stalowa FD-1</t>
  </si>
  <si>
    <t>KNR  202-10-17-04-00</t>
  </si>
  <si>
    <t>Skrzydla drzwiowe 1-dzielne o pow do 1,6 mr szklone szyba ponad 0,2 mr konfekcjonowane</t>
  </si>
  <si>
    <t>KNR  401-08-20-01-00</t>
  </si>
  <si>
    <t>Analogia: uzupełnienie podłogi z desek (po wykuciu otworu drzwiowego miedzy pomieszczeniami 0</t>
  </si>
  <si>
    <t>0,14*1,0</t>
  </si>
  <si>
    <t>KNR  202-11-10-04-00</t>
  </si>
  <si>
    <t>Analogia: dobicie desek podłogowych. wsp . r = 0,5 w nakładach materiału należy przyjąć tylko gwoździe budowlane</t>
  </si>
  <si>
    <t>0,73*1,62+3,75*2,96+1,34*1,47+2,67*1,57+2,2*3,5+1,58*0,7</t>
  </si>
  <si>
    <t>KNR  401-12-04-08-00</t>
  </si>
  <si>
    <t>Przygotowanie powierzchni do malowania farbami emulsyjnymi</t>
  </si>
  <si>
    <t>1) Ściany</t>
  </si>
  <si>
    <t>(3,75+4,3+1,47+1,34+3,0+1,62+0,73+1,34)*2,52+(1,57+1,86+2,2+1,27+1,58+1,4+1,64+3,81+2,67)*2,52</t>
  </si>
  <si>
    <t>2) Ściany</t>
  </si>
  <si>
    <t>(1,64+1,58+1,27+1,62+1,34)*3,77+0,73*1,62+1,58*0,7</t>
  </si>
  <si>
    <t>KNR  202-26-11-02-60</t>
  </si>
  <si>
    <t>zagruntowanie 1-krotnie emulsja ATLAS UNI-GRUNT</t>
  </si>
  <si>
    <t>KNR  202-15-05-01-00</t>
  </si>
  <si>
    <t>Malowanie tynków wewnętrznych 2-krotnie farbą emulsyjną bez gruntowania</t>
  </si>
  <si>
    <t>KNR  401-09-19-21-00</t>
  </si>
  <si>
    <t>Wymiana klamek z rozetami - drzwi lok. 14</t>
  </si>
  <si>
    <t>DZIAŁ  1.2</t>
  </si>
  <si>
    <t>Łazienka i korytarz</t>
  </si>
  <si>
    <t>KNR  401-07-08-03-00</t>
  </si>
  <si>
    <t>Wykonanie tynku cementowo-wapiennego kat III na ościeżach szer do 40 cm</t>
  </si>
  <si>
    <t>KNR  202-10-17-01-00</t>
  </si>
  <si>
    <t>Skrzydła drzwiowe wewnętrzne 1-dzielne pełne o pow do 1,6 m2 konfekcjonowane.UWAGA !  Drzwi do łazienki wyposażone w zamek i wkładkę patentową</t>
  </si>
  <si>
    <t>KNR  401-04-11-08-00</t>
  </si>
  <si>
    <t>Analogia: próg drzwiowy</t>
  </si>
  <si>
    <t>KNR  404-04-05-03-00</t>
  </si>
  <si>
    <t>Analogia: rozebranie drewnianej podłogi w korytarzu</t>
  </si>
  <si>
    <t>1,38*1,02</t>
  </si>
  <si>
    <t>KNR  401-08-20-03-00</t>
  </si>
  <si>
    <t>Analogia: ułozenie płty osb gr. 25 mm w korytarzu</t>
  </si>
  <si>
    <t>1,02*1,38</t>
  </si>
  <si>
    <t>KNR  202-11-12-05-00</t>
  </si>
  <si>
    <t>Posadzka rulonowa PCW bez warstwy izolacyjnej w korytarzu</t>
  </si>
  <si>
    <t>KNR  202-11-13-06-00</t>
  </si>
  <si>
    <t>Listwy przyscienne PCW klejone</t>
  </si>
  <si>
    <t>1,11*2+1,38*2</t>
  </si>
  <si>
    <t>KNR  404-05-04-03-00</t>
  </si>
  <si>
    <t>Rozebranie posadzki z płytek ceramicznych</t>
  </si>
  <si>
    <t>1,11*1,45</t>
  </si>
  <si>
    <t>KNR  401-03-04-02-00</t>
  </si>
  <si>
    <t>Analogia: wykonanie podmurówki pod wanne wys. 14 cm</t>
  </si>
  <si>
    <t>m3</t>
  </si>
  <si>
    <t>1,0*0,7*0,1</t>
  </si>
  <si>
    <t>KNR  202-11-02-02-00</t>
  </si>
  <si>
    <t>Warstwa wyrównawcza z zaprawy cementowej grub 2 cm na gładko w łazience</t>
  </si>
  <si>
    <t>KNR  240-06-02-01-00</t>
  </si>
  <si>
    <t>Wykonanie izolacji poziomej z folii w płynie</t>
  </si>
  <si>
    <t>KNR  202-11-30-01-01</t>
  </si>
  <si>
    <t>Warstwa wyrównująca grub 5 mm w pomieszczeniach do 8 m2 z zaprawy CERESIT CN 72</t>
  </si>
  <si>
    <t>KNR  202-11-18-08-00</t>
  </si>
  <si>
    <t>Posadzki z plytek terakota 30x30 cm ukladane na klej metoda zwykla</t>
  </si>
  <si>
    <t>KNR  202-11-19-02-50</t>
  </si>
  <si>
    <t>Cokoliki wys 15 cm z plytek terakota 30x30 cm na klej z przygotowaniem podloza</t>
  </si>
  <si>
    <t xml:space="preserve">  909-04-01-01-00 </t>
  </si>
  <si>
    <t>Ściana szkieletowa w systemie Knauf W 111 # szkielet pojedynczy, okładzina jednowarstwowa, grubości 75 mm, płyta impregnowana HA 13 gr. 12,5 mm</t>
  </si>
  <si>
    <t>(2,05+1,11+0,6)*2,7</t>
  </si>
  <si>
    <t>KNR  202-40-05-01-00</t>
  </si>
  <si>
    <t>Analogia : montaż belek ( konstrukcja nośna dla sufitu )</t>
  </si>
  <si>
    <t>Analogia: Przybicie do belek od góry płyty OSB gr. 25mm</t>
  </si>
  <si>
    <t>2,05*1,11</t>
  </si>
  <si>
    <t>KNR  202-06-13-03-02</t>
  </si>
  <si>
    <t>Izolacja pozioma z płyt z wełny mineralnej 50 mm na sucho na suficie podwieszanym</t>
  </si>
  <si>
    <t xml:space="preserve">  912-02-03-03-00 </t>
  </si>
  <si>
    <t>Analogia : mocowanie folii paroizolacyjnej lub wiatroizolacyjnej</t>
  </si>
  <si>
    <t xml:space="preserve">  909-03-02-01-00 </t>
  </si>
  <si>
    <t>Sufit w systemie Knauf D 112 z płyt gipsowo-kartonowych impregnowanych HA 13, na konstrukcji metalowej CD 60/27 pojedynczy, na pojedynczym ruszcie</t>
  </si>
  <si>
    <t>KNR  240-06-02-02-00</t>
  </si>
  <si>
    <t>Wykonanie izolacji pionowej z folii w płynie scian w łazience do wys. 2,0 m</t>
  </si>
  <si>
    <t>(2,05*2+1,11*2)*2,0</t>
  </si>
  <si>
    <t>KNR  202-08-15-02-00</t>
  </si>
  <si>
    <t>Gladz gipsowa 2-warstwowa na scianach z plyt gipsowych</t>
  </si>
  <si>
    <t>1) W łazience</t>
  </si>
  <si>
    <t>(2,05*2+1,11*2)*2,7-(1,11+0,8*2)*2,0</t>
  </si>
  <si>
    <t>KNR  202-08-15-06-00</t>
  </si>
  <si>
    <t>Gladz gipsowa 2-warstwowa na sufitach</t>
  </si>
  <si>
    <t>KNR  202-26-09-06-50</t>
  </si>
  <si>
    <t>Analogia: przyklejenie siatki na scianach z płyt g-k od strony poddasza</t>
  </si>
  <si>
    <t>KNR  202-26-09-08-50</t>
  </si>
  <si>
    <t>Ocieplenie scian styropianem - ochrona narozników katownikami</t>
  </si>
  <si>
    <t>KNR  202-08-29-06-00</t>
  </si>
  <si>
    <t>Licowanie scian plytkami ceramicznymi 20x20 cm na klej metoda zwykla</t>
  </si>
  <si>
    <t>1) W miejscu wanny</t>
  </si>
  <si>
    <t>(1,11+0,8*2)*2,0</t>
  </si>
  <si>
    <t>zagruntowanie 1-krotnie emulsja ATLAS UNI-GRUNT scian i sufitu przed malowaniem</t>
  </si>
  <si>
    <t>11,644+2,276</t>
  </si>
  <si>
    <t>DZIAŁ  2</t>
  </si>
  <si>
    <t>CPV 45311200-2: Roboty w zakresie instalacji elektrycznych</t>
  </si>
  <si>
    <t>KNNR N009-04-01-07-00</t>
  </si>
  <si>
    <t>Demontaż łączników instalacyjnych podtynkowych i natynkowych nieuszczelnionych</t>
  </si>
  <si>
    <t>KNNR N009-05-01-05-00</t>
  </si>
  <si>
    <t>Demontaż oprawy żarowej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</si>
  <si>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</si>
  <si>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</si>
  <si>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</si>
  <si>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</si>
  <si>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</si>
  <si>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</si>
  <si>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</si>
  <si>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</si>
  <si>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403-11-29-03-00</t>
  </si>
  <si>
    <t>Demontaż tablicy mieszkaniowej</t>
  </si>
  <si>
    <t>KNR  508-04-04-07-00</t>
  </si>
  <si>
    <t>Montaż rozdzielnicy natynkowej RN1x12 (TM)w mieszkaniu -analog</t>
  </si>
  <si>
    <t>KNNR N005-02-05-03-00</t>
  </si>
  <si>
    <t>Przewód kabelkowy YDY 3x6,0 P.T. w gotowych bruzdach- LZ linia zasiljąca  z korytarza do tablicy mieszkaniowej</t>
  </si>
  <si>
    <t>KNNR N005-12-09-04-00</t>
  </si>
  <si>
    <t>Przebijanie otworu fi 25 mm dł 1/2 c w cegle</t>
  </si>
  <si>
    <t>KNNR N005-12-09-07-00</t>
  </si>
  <si>
    <t>Przebijanie otworu fi 25 mm dł 2 c w cegle</t>
  </si>
  <si>
    <t>KNNR N005-04-07-03-00</t>
  </si>
  <si>
    <t>Wyłącznik przeciwporażeniowy 1(2)-biegunowy 40A, 30mA, AC</t>
  </si>
  <si>
    <t>KNNR N005-04-07-01-00</t>
  </si>
  <si>
    <t>Wyłącznik nadprądowy 1-biegunowy S191 B10A- 1. pokój 1+ pokój 2, 2. Łazienka+korytarz</t>
  </si>
  <si>
    <t>Wyłącznik nadprądowy 1-biegunowy S191 B16A- 3. Pokój 1, 2. Pokój 2, 4. Łazienka -rozdrabniacz, 5.Łazienka- grzejnik</t>
  </si>
  <si>
    <t>KNNR N005-12-07-01-00</t>
  </si>
  <si>
    <t>Wykucie bruzd dla przewodów wtynkowych w cegle</t>
  </si>
  <si>
    <t>1) Pokoje-oświetlenie</t>
  </si>
  <si>
    <t>0,5+1,5+1,2+1,47+0,5+1,4</t>
  </si>
  <si>
    <t>2) WC+ korytarz-oświetlenie</t>
  </si>
  <si>
    <t>0,5+1,2+1,4+1,07+0,8+1,4+0,5</t>
  </si>
  <si>
    <t>3) Pokój nr 1- gniazdka</t>
  </si>
  <si>
    <t>(0,5+1,47+1,74+3+2,1)+(4,3+3,7+2,1)</t>
  </si>
  <si>
    <t>4) Pokój nr 2- gniazdka</t>
  </si>
  <si>
    <t>(+1,47+2,1+1,74+2,2+0,3)+(2,67+2,1+2,1+3,81+1,64+0,7)</t>
  </si>
  <si>
    <t>5) WC- rozdrabniacz+grzejnik</t>
  </si>
  <si>
    <t>0,5+1,07+0,5+1,4+0,7</t>
  </si>
  <si>
    <t>KNNR N005-12-08-01-00</t>
  </si>
  <si>
    <t>Zaprawianie bruzd szer do 25 mm</t>
  </si>
  <si>
    <t>KNNR N005-02-04-05-05</t>
  </si>
  <si>
    <t>Przewód płaski YDYp 3x2,5 w tynku na podłożu innym</t>
  </si>
  <si>
    <t>(0,5+4,3+2,1+3,75+0,3+1,5)+(0,5+1,47+2,1+1,34+3+1,50)</t>
  </si>
  <si>
    <t>(0,5+1,47+1,34+2,2+0,3+2,1)+(2,1+1,67+3,8+1,64+0,7+2,4)</t>
  </si>
  <si>
    <t>0,5+0,5+1,07+0,7+1+0,9</t>
  </si>
  <si>
    <t>KNNR N005-02-04-05-04</t>
  </si>
  <si>
    <t>Przewód płaski YDYp 3x1,5 w tynku na podłożu innym</t>
  </si>
  <si>
    <t>1) Pokoje-oświetlenie+ dzwonek</t>
  </si>
  <si>
    <t>0,5+1,5+1,2+1,47+0,5+1,2+1,8</t>
  </si>
  <si>
    <t>2) WC+korytarz-oświetlenie</t>
  </si>
  <si>
    <t>0,5+0,5+1,2+1,2+1,07+0,6+1,2+1,2+1,5+1+1,2+1+1,8</t>
  </si>
  <si>
    <t>3) Oświoetlenie korytarz i strych z inst. wspólnej</t>
  </si>
  <si>
    <t>1+1,4+0,5+1</t>
  </si>
  <si>
    <t>KNNR N005-02-04-05-07</t>
  </si>
  <si>
    <t>Przewód płaski YDYp 4x1,5 w tynku na podłożu innym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</si>
  <si>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</si>
  <si>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</si>
  <si>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</si>
  <si>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</si>
  <si>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</si>
  <si>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pojedyncze 2P+Z 16A/2,5 NT-130H przykręcane- łazienka</t>
  </si>
  <si>
    <t>KNNR N005-03-08-03-00</t>
  </si>
  <si>
    <t>Gniazdo wtyczkowe p.t. 2x2P+Z 10A/2,5 GWP-230PF przelotowe podwójne</t>
  </si>
  <si>
    <t>KNNR N005-05-04-02-00</t>
  </si>
  <si>
    <t>Oprawa oświetleniowa żarowa porcelanowa bryzgoszczelna "Rondo" prod.Lena Lightingg przykręcana - łazienka, korytarz x2, strych</t>
  </si>
  <si>
    <t>kmpl</t>
  </si>
  <si>
    <t>KNNR N005-03-06-02-00</t>
  </si>
  <si>
    <t>Łącznik 1-bieg p.t. NF-501 w puszce instalacyjnej 1-zamontować w łazience, 2- zamontować w w pokoju do załączania plafoniery na korytarzu wewnętrznym)</t>
  </si>
  <si>
    <t>KNNR N005-03-06-03-00</t>
  </si>
  <si>
    <t>Łącznik świecznikowy p.t. NF-502 w puszce instalacyjnej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</si>
  <si>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</si>
  <si>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</si>
  <si>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</si>
  <si>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</si>
  <si>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N005-03-06-02-03</t>
  </si>
  <si>
    <t>Przycisk "dzwonek" p.t. WPt-7FS w puszce instalacyjnej- od strony klamki</t>
  </si>
  <si>
    <t>KNNR N005-04-06-01-00</t>
  </si>
  <si>
    <t>Montaż grzejnika elektrycznego w łazience Thermoval 230V, 500W, IPX4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</si>
  <si>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</si>
  <si>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</si>
  <si>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</si>
  <si>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</si>
  <si>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</si>
  <si>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</si>
  <si>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</si>
  <si>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włacznie z punktami świetlnymi).</t>
  </si>
  <si>
    <t>DZIAŁ  3</t>
  </si>
  <si>
    <t>Uwagi:Gniazda wtyczkowe montować od poziomu podłogi: w kuchni na wysokości ok. 1,2m, w pokoju na wysokości ok. 0,3m, w łazience gniazdo wtyczkowe (poza strefa 2) na wysokości ok. 1,4m a do rozdrabniacza na poziomie urządzenia, oświetlenie w łazience- klasa ochronności II,  klasa izolacji B, IP44 i poza strefą 1.Łączniki montować na wysokości ok. 1,2m. Oświetlenie na korytarzu wewnętrznym i strych podłączyć pod instalację klatki schodowej. Na korytarzu zamontować dwie plafoniery 1-załączana z inst. wspólnej klatki schodowej, 2-załączana przez lokatora z mieszkania. Plafoniera na strychu połączona razem z plafonierą na korytarzu podłączona do inst. wspólnej klatki schodowej.</t>
  </si>
  <si>
    <t>DZIAŁ  4</t>
  </si>
  <si>
    <t>CPV : roboty wod-kan</t>
  </si>
  <si>
    <t>KNNR N008-01-23-06-00</t>
  </si>
  <si>
    <t>W lok. nr 13 - Demontaż wodomierza skrzydełkwego fi 15-20 + sporządzenie protokółu z demontarzu - spisanie stanów wodomierzy Uwaga: wodomierze do zwrotu.</t>
  </si>
  <si>
    <t>KNR  402-01-33-01-00</t>
  </si>
  <si>
    <t>W lok. nr 13 - Demontaż zaworu przelotowego fi 15-20 mm</t>
  </si>
  <si>
    <t>KNNR N008-01-08-01-00</t>
  </si>
  <si>
    <t>W lok. nr 13 - Demontaż rurociągu stalowego OC o połączeniach gwintowanych na ścianie fi 15-20 - podejśc dopływowych pod wodomierze - z zakorkowaniem instalacji.</t>
  </si>
  <si>
    <t>KNNR N008-01-22-04-00</t>
  </si>
  <si>
    <t>W lok. nr 13 - Demontaż baterii umywalkowej (zmywakowej) ściennej z zakorkowaniem instalacji.</t>
  </si>
  <si>
    <t>KNNR N008-02-22-07-00</t>
  </si>
  <si>
    <t>W lok. nr 13 - Demontaż podejścia odpływowego - rurociągu kanalizacyjnego PCW fi do 50 na ścianie zaślepienie korkiem kanalizacyjnym PCV.</t>
  </si>
  <si>
    <t>KNNR N008-04-07-04-02</t>
  </si>
  <si>
    <t>W lok. nr 13 - Wymiana zaworu grzejnikowego termostatycznego z głowicą termostatyczną Danfoss fi 15 - prosty</t>
  </si>
  <si>
    <t xml:space="preserve">  000-00-00-00-00 </t>
  </si>
  <si>
    <t>Kalkulacja własna: Spuszczenie i ponowne uzupełnienie instalacji CO wodą.</t>
  </si>
  <si>
    <t>KNNR N008-02-25-03-00</t>
  </si>
  <si>
    <t>Demontaż umywalki porcelanowej</t>
  </si>
  <si>
    <t>KNNR N008-01-22-05-00</t>
  </si>
  <si>
    <t>Demontaż baterii umywalkowej (zmywakowej) stojącej</t>
  </si>
  <si>
    <t>KNNR N008-01-15-01-00</t>
  </si>
  <si>
    <t>Wymiana wodomierzy ZW i CW skrzydełkowego fi 15 z wymianą zaworów odcinających i zaplombowaniem plombą plastikową zatrzaskową. Uwaga: wodomierz dostarcza zarządca budynku SM ZATORZE - sporządzenie protokółu z wymiany.</t>
  </si>
  <si>
    <t>KNNR N004-02-29-04-03</t>
  </si>
  <si>
    <t>Zlewozmywak z blachy nierdzewnej 2-komorowy bez wsporników z syfonem PCV</t>
  </si>
  <si>
    <t>KNNR N004-01-37-03-06</t>
  </si>
  <si>
    <t>Montaz baterii zlewozmywak jednouchwytowej stojacej z 2-zaworami i węzykami w oplocie do wody zimnej i ciepłej.</t>
  </si>
  <si>
    <t>KNR  402-02-37-03-00</t>
  </si>
  <si>
    <t>Przeczyszczenie podejścia odpływowego fi do 80 mm w kuchni.</t>
  </si>
  <si>
    <t>KNNR N008-01-12-01-03</t>
  </si>
  <si>
    <t>Wymiana trójnika OC fi 20 na rurze CW - łazienka</t>
  </si>
  <si>
    <t>Demontaż wodomierza skrzydełkwego fi 15-20 - sporządzenie protokółu - wodomierz przekazać do zarządcy.</t>
  </si>
  <si>
    <t>KNNR N004-01-22-01-10</t>
  </si>
  <si>
    <t>Dodatek za podejscie do wodomierz domowego w rurociagach stalowych fi 15 zawór kulowy</t>
  </si>
  <si>
    <t>KNNR N004-01-40-01-00</t>
  </si>
  <si>
    <t>Wodomierz skrzydelkowy JSW fi 15 (bez laczników) ZW i Cwu w łazience. Uwaga: wodomierze dostarcza zarządca budynku SM ZATORZE. Sporządzenie protokółu z montażu.</t>
  </si>
  <si>
    <t>KNNR N004-01-11-01-50</t>
  </si>
  <si>
    <t>Rurociag PE-Xc-Al zaciskany na scianach bud mieszkal fi 16 Uwaga: na rurę zamontować izolację termofleks.</t>
  </si>
  <si>
    <t>KNNR N004-01-16-01-02</t>
  </si>
  <si>
    <t>Dodatek za podejscie doplywowe z PE do zaworu, baterii fi 20 (płuczka, bateria wannowa)</t>
  </si>
  <si>
    <t>KNNR N004-02-07-03-00</t>
  </si>
  <si>
    <t>Rurociag kanalizacyjny PVC na uszczelke na scianie budynku mieszkalnego fi 110</t>
  </si>
  <si>
    <t>KNNR N004-02-11-03-00</t>
  </si>
  <si>
    <t>Dodatek za podejscie odplywowe PCV na uszczelke fi 110</t>
  </si>
  <si>
    <t>KNNR N004-02-07-01-00</t>
  </si>
  <si>
    <t>Rurociag kanalizacyjny PVC na uszczelke na scianie budynku mieszkalnego fi 50</t>
  </si>
  <si>
    <t>KNNR N004-02-11-01-00</t>
  </si>
  <si>
    <t>Dodatek za podejscie odplywowe PCV na uszczelke fi 50</t>
  </si>
  <si>
    <t>KNNR N004-02-31-04-05</t>
  </si>
  <si>
    <t>Wanna kapielowa z tworzywa sztucznego L=1000 mm bez obudowy z syfonem PCV</t>
  </si>
  <si>
    <t>KNNR N004-01-37-05-00</t>
  </si>
  <si>
    <t>Montaz baterii wannowej sciennej fi 15 z natryskiem wężowym.</t>
  </si>
  <si>
    <t>KNNR N004-02-33-03-00</t>
  </si>
  <si>
    <t>Ustep porcelanowy POMPA WC z rozdrabniaczem typu KOMPAKT z deską sedesową PCV.</t>
  </si>
  <si>
    <t>KNNR N008-01-18-01-00</t>
  </si>
  <si>
    <t>Montaż zaworu kątowego do płuczki M1 fi 15 z wężykiem w oplocie do wody zimnej</t>
  </si>
  <si>
    <t>KNR  402-02-36-02-00</t>
  </si>
  <si>
    <t>Przeczyszczenie rurociągu żeliwnego pionowego fi 100 mm w łazience.</t>
  </si>
  <si>
    <t xml:space="preserve">  000-00-00-00-01 </t>
  </si>
  <si>
    <t>Kalkulacja własna: Uszczelnienie styku wanny ze ścianą.</t>
  </si>
  <si>
    <t>KNNR N004-02-22-02-00</t>
  </si>
  <si>
    <t>Czyszczak kanalizacyjny z PCV na uszczelke fi 110 Uwaga: zamontować na podejściu odpływowym do pionu kanalizacyjnego.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</si>
</sst>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/>
    </xf>
    <xf numFmtId="0" fontId="0" fillId="0" borderId="0" xfId="0"/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tabSelected="1" topLeftCell="A147" workbookViewId="0">
      <selection activeCell="G159" sqref="G159"/>
    </sheetView>
  </sheetViews>
  <sheetFormatPr defaultRowHeight="12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ht="15" x14ac:dyDescent="0.2">
      <c r="A1" s="12" t="s">
        <v>0</v>
      </c>
      <c r="B1" s="9"/>
      <c r="C1" s="9"/>
      <c r="D1" s="9"/>
      <c r="E1" s="9"/>
    </row>
    <row r="3" spans="1:7" ht="12.75" x14ac:dyDescent="0.2">
      <c r="A3" s="13" t="s">
        <v>1</v>
      </c>
      <c r="B3" s="9"/>
      <c r="C3" s="9"/>
      <c r="D3" s="9"/>
      <c r="E3" s="9"/>
    </row>
    <row r="6" spans="1:7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8" t="s">
        <v>8</v>
      </c>
      <c r="B8" s="9"/>
      <c r="C8" s="10" t="s">
        <v>9</v>
      </c>
      <c r="D8" s="9"/>
      <c r="E8" s="9"/>
    </row>
    <row r="10" spans="1:7" ht="12.75" x14ac:dyDescent="0.2">
      <c r="A10" s="8" t="s">
        <v>10</v>
      </c>
      <c r="B10" s="9"/>
      <c r="C10" s="10" t="s">
        <v>11</v>
      </c>
      <c r="D10" s="9"/>
      <c r="E10" s="9"/>
    </row>
    <row r="11" spans="1:7" x14ac:dyDescent="0.2">
      <c r="A11" s="3">
        <v>10</v>
      </c>
      <c r="B11" s="1" t="s">
        <v>12</v>
      </c>
      <c r="C11" s="1" t="s">
        <v>4</v>
      </c>
      <c r="D11" s="4" t="s">
        <v>13</v>
      </c>
      <c r="F11" s="5" t="s">
        <v>14</v>
      </c>
      <c r="G11" s="6">
        <v>1</v>
      </c>
    </row>
    <row r="12" spans="1:7" ht="24" x14ac:dyDescent="0.2">
      <c r="A12" s="3">
        <v>20</v>
      </c>
      <c r="B12" s="1" t="s">
        <v>15</v>
      </c>
      <c r="C12" s="1" t="s">
        <v>4</v>
      </c>
      <c r="D12" s="4" t="s">
        <v>16</v>
      </c>
      <c r="F12" s="5" t="s">
        <v>14</v>
      </c>
      <c r="G12" s="6">
        <v>1</v>
      </c>
    </row>
    <row r="13" spans="1:7" ht="24" x14ac:dyDescent="0.2">
      <c r="A13" s="3">
        <v>30</v>
      </c>
      <c r="B13" s="1" t="s">
        <v>17</v>
      </c>
      <c r="C13" s="1" t="s">
        <v>4</v>
      </c>
      <c r="D13" s="4" t="s">
        <v>18</v>
      </c>
      <c r="F13" s="5" t="s">
        <v>19</v>
      </c>
      <c r="G13" s="6">
        <v>5</v>
      </c>
    </row>
    <row r="14" spans="1:7" ht="48" x14ac:dyDescent="0.2">
      <c r="A14" s="3">
        <v>40</v>
      </c>
      <c r="B14" s="1" t="s">
        <v>20</v>
      </c>
      <c r="C14" s="1" t="s">
        <v>4</v>
      </c>
      <c r="D14" s="4" t="s">
        <v>21</v>
      </c>
      <c r="F14" s="5" t="s">
        <v>22</v>
      </c>
      <c r="G14" s="6">
        <f>SUM(G15)</f>
        <v>1.6</v>
      </c>
    </row>
    <row r="15" spans="1:7" x14ac:dyDescent="0.2">
      <c r="B15" s="11" t="s">
        <v>23</v>
      </c>
      <c r="C15" s="9"/>
      <c r="D15" s="11" t="s">
        <v>24</v>
      </c>
      <c r="E15" s="9"/>
      <c r="F15" s="9"/>
      <c r="G15" s="7">
        <v>1.6</v>
      </c>
    </row>
    <row r="16" spans="1:7" ht="24" x14ac:dyDescent="0.2">
      <c r="A16" s="3">
        <v>50</v>
      </c>
      <c r="B16" s="1" t="s">
        <v>25</v>
      </c>
      <c r="C16" s="1" t="s">
        <v>4</v>
      </c>
      <c r="D16" s="4" t="s">
        <v>26</v>
      </c>
      <c r="F16" s="5" t="s">
        <v>22</v>
      </c>
      <c r="G16" s="6">
        <f>SUM(G17)</f>
        <v>2.1324000000000001</v>
      </c>
    </row>
    <row r="17" spans="1:7" x14ac:dyDescent="0.2">
      <c r="B17" s="11" t="s">
        <v>23</v>
      </c>
      <c r="C17" s="9"/>
      <c r="D17" s="11" t="s">
        <v>27</v>
      </c>
      <c r="E17" s="9"/>
      <c r="F17" s="9"/>
      <c r="G17" s="7">
        <v>2.1324000000000001</v>
      </c>
    </row>
    <row r="18" spans="1:7" x14ac:dyDescent="0.2">
      <c r="A18" s="3">
        <v>60</v>
      </c>
      <c r="B18" s="1" t="s">
        <v>28</v>
      </c>
      <c r="C18" s="1" t="s">
        <v>4</v>
      </c>
      <c r="D18" s="4" t="s">
        <v>29</v>
      </c>
      <c r="F18" s="5" t="s">
        <v>19</v>
      </c>
      <c r="G18" s="6">
        <v>1.2</v>
      </c>
    </row>
    <row r="19" spans="1:7" x14ac:dyDescent="0.2">
      <c r="A19" s="3">
        <v>70</v>
      </c>
      <c r="B19" s="1" t="s">
        <v>30</v>
      </c>
      <c r="C19" s="1" t="s">
        <v>4</v>
      </c>
      <c r="D19" s="4" t="s">
        <v>31</v>
      </c>
      <c r="F19" s="5" t="s">
        <v>14</v>
      </c>
      <c r="G19" s="6">
        <v>1</v>
      </c>
    </row>
    <row r="20" spans="1:7" x14ac:dyDescent="0.2">
      <c r="B20" s="11" t="s">
        <v>23</v>
      </c>
      <c r="C20" s="9"/>
      <c r="D20" s="11" t="s">
        <v>24</v>
      </c>
      <c r="E20" s="9"/>
      <c r="F20" s="9"/>
      <c r="G20" s="7">
        <v>1.6</v>
      </c>
    </row>
    <row r="21" spans="1:7" ht="24" x14ac:dyDescent="0.2">
      <c r="A21" s="3">
        <v>80</v>
      </c>
      <c r="B21" s="1" t="s">
        <v>17</v>
      </c>
      <c r="C21" s="1" t="s">
        <v>4</v>
      </c>
      <c r="D21" s="4" t="s">
        <v>18</v>
      </c>
      <c r="F21" s="5" t="s">
        <v>19</v>
      </c>
      <c r="G21" s="6">
        <v>5</v>
      </c>
    </row>
    <row r="22" spans="1:7" ht="24" x14ac:dyDescent="0.2">
      <c r="A22" s="3">
        <v>90</v>
      </c>
      <c r="B22" s="1" t="s">
        <v>32</v>
      </c>
      <c r="C22" s="1" t="s">
        <v>4</v>
      </c>
      <c r="D22" s="4" t="s">
        <v>33</v>
      </c>
      <c r="F22" s="5" t="s">
        <v>22</v>
      </c>
      <c r="G22" s="6">
        <v>1.6</v>
      </c>
    </row>
    <row r="23" spans="1:7" ht="24" x14ac:dyDescent="0.2">
      <c r="A23" s="3">
        <v>100</v>
      </c>
      <c r="B23" s="1" t="s">
        <v>34</v>
      </c>
      <c r="C23" s="1" t="s">
        <v>4</v>
      </c>
      <c r="D23" s="4" t="s">
        <v>35</v>
      </c>
      <c r="F23" s="5" t="s">
        <v>22</v>
      </c>
      <c r="G23" s="6">
        <f>SUM(G24)</f>
        <v>0.14000000000000001</v>
      </c>
    </row>
    <row r="24" spans="1:7" x14ac:dyDescent="0.2">
      <c r="B24" s="11" t="s">
        <v>23</v>
      </c>
      <c r="C24" s="9"/>
      <c r="D24" s="11" t="s">
        <v>36</v>
      </c>
      <c r="E24" s="9"/>
      <c r="F24" s="9"/>
      <c r="G24" s="7">
        <v>0.14000000000000001</v>
      </c>
    </row>
    <row r="25" spans="1:7" ht="24" x14ac:dyDescent="0.2">
      <c r="A25" s="3">
        <v>110</v>
      </c>
      <c r="B25" s="1" t="s">
        <v>37</v>
      </c>
      <c r="C25" s="1" t="s">
        <v>4</v>
      </c>
      <c r="D25" s="4" t="s">
        <v>38</v>
      </c>
      <c r="F25" s="5" t="s">
        <v>22</v>
      </c>
      <c r="G25" s="6">
        <f>SUM(G26)</f>
        <v>27.250299999999999</v>
      </c>
    </row>
    <row r="26" spans="1:7" x14ac:dyDescent="0.2">
      <c r="B26" s="11" t="s">
        <v>23</v>
      </c>
      <c r="C26" s="9"/>
      <c r="D26" s="11" t="s">
        <v>39</v>
      </c>
      <c r="E26" s="9"/>
      <c r="F26" s="9"/>
      <c r="G26" s="7">
        <v>27.250299999999999</v>
      </c>
    </row>
    <row r="27" spans="1:7" x14ac:dyDescent="0.2">
      <c r="A27" s="3">
        <v>120</v>
      </c>
      <c r="B27" s="1" t="s">
        <v>40</v>
      </c>
      <c r="C27" s="1" t="s">
        <v>4</v>
      </c>
      <c r="D27" s="4" t="s">
        <v>41</v>
      </c>
      <c r="F27" s="5" t="s">
        <v>22</v>
      </c>
      <c r="G27" s="6">
        <f>SUM(G28:G29)</f>
        <v>119.9611</v>
      </c>
    </row>
    <row r="28" spans="1:7" x14ac:dyDescent="0.2">
      <c r="B28" s="11" t="s">
        <v>42</v>
      </c>
      <c r="C28" s="9"/>
      <c r="D28" s="11" t="s">
        <v>43</v>
      </c>
      <c r="E28" s="9"/>
      <c r="F28" s="9"/>
      <c r="G28" s="7">
        <v>89.585999999999999</v>
      </c>
    </row>
    <row r="29" spans="1:7" x14ac:dyDescent="0.2">
      <c r="B29" s="11" t="s">
        <v>44</v>
      </c>
      <c r="C29" s="9"/>
      <c r="D29" s="11" t="s">
        <v>45</v>
      </c>
      <c r="E29" s="9"/>
      <c r="F29" s="9"/>
      <c r="G29" s="7">
        <v>30.3751</v>
      </c>
    </row>
    <row r="30" spans="1:7" x14ac:dyDescent="0.2">
      <c r="A30" s="3">
        <v>130</v>
      </c>
      <c r="B30" s="1" t="s">
        <v>46</v>
      </c>
      <c r="C30" s="1" t="s">
        <v>4</v>
      </c>
      <c r="D30" s="4" t="s">
        <v>47</v>
      </c>
      <c r="F30" s="5" t="s">
        <v>22</v>
      </c>
      <c r="G30" s="6">
        <f>SUM(G31:G32)</f>
        <v>119.9611</v>
      </c>
    </row>
    <row r="31" spans="1:7" x14ac:dyDescent="0.2">
      <c r="B31" s="11" t="s">
        <v>42</v>
      </c>
      <c r="C31" s="9"/>
      <c r="D31" s="11" t="s">
        <v>43</v>
      </c>
      <c r="E31" s="9"/>
      <c r="F31" s="9"/>
      <c r="G31" s="7">
        <v>89.585999999999999</v>
      </c>
    </row>
    <row r="32" spans="1:7" x14ac:dyDescent="0.2">
      <c r="B32" s="11" t="s">
        <v>44</v>
      </c>
      <c r="C32" s="9"/>
      <c r="D32" s="11" t="s">
        <v>45</v>
      </c>
      <c r="E32" s="9"/>
      <c r="F32" s="9"/>
      <c r="G32" s="7">
        <v>30.3751</v>
      </c>
    </row>
    <row r="33" spans="1:7" ht="24" x14ac:dyDescent="0.2">
      <c r="A33" s="3">
        <v>140</v>
      </c>
      <c r="B33" s="1" t="s">
        <v>48</v>
      </c>
      <c r="C33" s="1" t="s">
        <v>4</v>
      </c>
      <c r="D33" s="4" t="s">
        <v>49</v>
      </c>
      <c r="F33" s="5" t="s">
        <v>22</v>
      </c>
      <c r="G33" s="6">
        <f>SUM(G34:G35)</f>
        <v>119.9611</v>
      </c>
    </row>
    <row r="34" spans="1:7" x14ac:dyDescent="0.2">
      <c r="B34" s="11" t="s">
        <v>42</v>
      </c>
      <c r="C34" s="9"/>
      <c r="D34" s="11" t="s">
        <v>43</v>
      </c>
      <c r="E34" s="9"/>
      <c r="F34" s="9"/>
      <c r="G34" s="7">
        <v>89.585999999999999</v>
      </c>
    </row>
    <row r="35" spans="1:7" x14ac:dyDescent="0.2">
      <c r="B35" s="11" t="s">
        <v>44</v>
      </c>
      <c r="C35" s="9"/>
      <c r="D35" s="11" t="s">
        <v>45</v>
      </c>
      <c r="E35" s="9"/>
      <c r="F35" s="9"/>
      <c r="G35" s="7">
        <v>30.3751</v>
      </c>
    </row>
    <row r="36" spans="1:7" x14ac:dyDescent="0.2">
      <c r="A36" s="3">
        <v>150</v>
      </c>
      <c r="B36" s="1" t="s">
        <v>50</v>
      </c>
      <c r="C36" s="1" t="s">
        <v>4</v>
      </c>
      <c r="D36" s="4" t="s">
        <v>51</v>
      </c>
      <c r="F36" s="5" t="s">
        <v>14</v>
      </c>
      <c r="G36" s="6">
        <v>1</v>
      </c>
    </row>
    <row r="38" spans="1:7" ht="12.75" x14ac:dyDescent="0.2">
      <c r="A38" s="8" t="s">
        <v>52</v>
      </c>
      <c r="B38" s="9"/>
      <c r="C38" s="10" t="s">
        <v>53</v>
      </c>
      <c r="D38" s="9"/>
      <c r="E38" s="9"/>
    </row>
    <row r="39" spans="1:7" ht="24" x14ac:dyDescent="0.2">
      <c r="A39" s="3">
        <v>160</v>
      </c>
      <c r="B39" s="1" t="s">
        <v>25</v>
      </c>
      <c r="C39" s="1" t="s">
        <v>4</v>
      </c>
      <c r="D39" s="4" t="s">
        <v>26</v>
      </c>
      <c r="F39" s="5" t="s">
        <v>22</v>
      </c>
      <c r="G39" s="6">
        <f>SUM(G40)</f>
        <v>2.1324000000000001</v>
      </c>
    </row>
    <row r="40" spans="1:7" x14ac:dyDescent="0.2">
      <c r="B40" s="11" t="s">
        <v>23</v>
      </c>
      <c r="C40" s="9"/>
      <c r="D40" s="11" t="s">
        <v>27</v>
      </c>
      <c r="E40" s="9"/>
      <c r="F40" s="9"/>
      <c r="G40" s="7">
        <v>2.1324000000000001</v>
      </c>
    </row>
    <row r="41" spans="1:7" x14ac:dyDescent="0.2">
      <c r="A41" s="3">
        <v>170</v>
      </c>
      <c r="B41" s="1" t="s">
        <v>28</v>
      </c>
      <c r="C41" s="1" t="s">
        <v>4</v>
      </c>
      <c r="D41" s="4" t="s">
        <v>29</v>
      </c>
      <c r="F41" s="5" t="s">
        <v>19</v>
      </c>
      <c r="G41" s="6">
        <v>1.2</v>
      </c>
    </row>
    <row r="42" spans="1:7" x14ac:dyDescent="0.2">
      <c r="A42" s="3">
        <v>180</v>
      </c>
      <c r="B42" s="1" t="s">
        <v>30</v>
      </c>
      <c r="C42" s="1" t="s">
        <v>4</v>
      </c>
      <c r="D42" s="4" t="s">
        <v>31</v>
      </c>
      <c r="F42" s="5" t="s">
        <v>14</v>
      </c>
      <c r="G42" s="6">
        <v>1</v>
      </c>
    </row>
    <row r="43" spans="1:7" ht="24" x14ac:dyDescent="0.2">
      <c r="A43" s="3">
        <v>190</v>
      </c>
      <c r="B43" s="1" t="s">
        <v>54</v>
      </c>
      <c r="C43" s="1" t="s">
        <v>4</v>
      </c>
      <c r="D43" s="4" t="s">
        <v>55</v>
      </c>
      <c r="F43" s="5" t="s">
        <v>19</v>
      </c>
      <c r="G43" s="6">
        <v>5</v>
      </c>
    </row>
    <row r="44" spans="1:7" ht="36" x14ac:dyDescent="0.2">
      <c r="A44" s="3">
        <v>200</v>
      </c>
      <c r="B44" s="1" t="s">
        <v>56</v>
      </c>
      <c r="C44" s="1" t="s">
        <v>4</v>
      </c>
      <c r="D44" s="4" t="s">
        <v>57</v>
      </c>
      <c r="F44" s="5" t="s">
        <v>22</v>
      </c>
      <c r="G44" s="6">
        <f>SUM(G45)</f>
        <v>1.6</v>
      </c>
    </row>
    <row r="45" spans="1:7" x14ac:dyDescent="0.2">
      <c r="B45" s="11" t="s">
        <v>23</v>
      </c>
      <c r="C45" s="9"/>
      <c r="D45" s="11" t="s">
        <v>24</v>
      </c>
      <c r="E45" s="9"/>
      <c r="F45" s="9"/>
      <c r="G45" s="7">
        <v>1.6</v>
      </c>
    </row>
    <row r="46" spans="1:7" x14ac:dyDescent="0.2">
      <c r="A46" s="3">
        <v>210</v>
      </c>
      <c r="B46" s="1" t="s">
        <v>58</v>
      </c>
      <c r="C46" s="1" t="s">
        <v>4</v>
      </c>
      <c r="D46" s="4" t="s">
        <v>59</v>
      </c>
      <c r="F46" s="5" t="s">
        <v>14</v>
      </c>
      <c r="G46" s="6">
        <v>1</v>
      </c>
    </row>
    <row r="47" spans="1:7" x14ac:dyDescent="0.2">
      <c r="A47" s="3">
        <v>220</v>
      </c>
      <c r="B47" s="1" t="s">
        <v>60</v>
      </c>
      <c r="C47" s="1" t="s">
        <v>4</v>
      </c>
      <c r="D47" s="4" t="s">
        <v>61</v>
      </c>
      <c r="F47" s="5" t="s">
        <v>22</v>
      </c>
      <c r="G47" s="6">
        <f>SUM(G48)</f>
        <v>1.4076</v>
      </c>
    </row>
    <row r="48" spans="1:7" x14ac:dyDescent="0.2">
      <c r="B48" s="11" t="s">
        <v>23</v>
      </c>
      <c r="C48" s="9"/>
      <c r="D48" s="11" t="s">
        <v>62</v>
      </c>
      <c r="E48" s="9"/>
      <c r="F48" s="9"/>
      <c r="G48" s="7">
        <v>1.4076</v>
      </c>
    </row>
    <row r="49" spans="1:7" x14ac:dyDescent="0.2">
      <c r="A49" s="3">
        <v>230</v>
      </c>
      <c r="B49" s="1" t="s">
        <v>63</v>
      </c>
      <c r="C49" s="1" t="s">
        <v>4</v>
      </c>
      <c r="D49" s="4" t="s">
        <v>64</v>
      </c>
      <c r="F49" s="5" t="s">
        <v>22</v>
      </c>
      <c r="G49" s="6">
        <f>SUM(G50)</f>
        <v>1.4076</v>
      </c>
    </row>
    <row r="50" spans="1:7" x14ac:dyDescent="0.2">
      <c r="B50" s="11" t="s">
        <v>23</v>
      </c>
      <c r="C50" s="9"/>
      <c r="D50" s="11" t="s">
        <v>65</v>
      </c>
      <c r="E50" s="9"/>
      <c r="F50" s="9"/>
      <c r="G50" s="7">
        <v>1.4076</v>
      </c>
    </row>
    <row r="51" spans="1:7" x14ac:dyDescent="0.2">
      <c r="A51" s="3">
        <v>240</v>
      </c>
      <c r="B51" s="1" t="s">
        <v>66</v>
      </c>
      <c r="C51" s="1" t="s">
        <v>4</v>
      </c>
      <c r="D51" s="4" t="s">
        <v>67</v>
      </c>
      <c r="F51" s="5" t="s">
        <v>22</v>
      </c>
      <c r="G51" s="6">
        <v>1.4079999999999999</v>
      </c>
    </row>
    <row r="52" spans="1:7" x14ac:dyDescent="0.2">
      <c r="A52" s="3">
        <v>250</v>
      </c>
      <c r="B52" s="1" t="s">
        <v>68</v>
      </c>
      <c r="C52" s="1" t="s">
        <v>4</v>
      </c>
      <c r="D52" s="4" t="s">
        <v>69</v>
      </c>
      <c r="F52" s="5" t="s">
        <v>19</v>
      </c>
      <c r="G52" s="6">
        <f>SUM(G53)</f>
        <v>4.9800000000000004</v>
      </c>
    </row>
    <row r="53" spans="1:7" x14ac:dyDescent="0.2">
      <c r="B53" s="11" t="s">
        <v>23</v>
      </c>
      <c r="C53" s="9"/>
      <c r="D53" s="11" t="s">
        <v>70</v>
      </c>
      <c r="E53" s="9"/>
      <c r="F53" s="9"/>
      <c r="G53" s="7">
        <v>4.9800000000000004</v>
      </c>
    </row>
    <row r="54" spans="1:7" x14ac:dyDescent="0.2">
      <c r="A54" s="3">
        <v>260</v>
      </c>
      <c r="B54" s="1" t="s">
        <v>71</v>
      </c>
      <c r="C54" s="1" t="s">
        <v>4</v>
      </c>
      <c r="D54" s="4" t="s">
        <v>72</v>
      </c>
      <c r="F54" s="5" t="s">
        <v>22</v>
      </c>
      <c r="G54" s="6">
        <f>SUM(G55)</f>
        <v>1.6094999999999999</v>
      </c>
    </row>
    <row r="55" spans="1:7" x14ac:dyDescent="0.2">
      <c r="B55" s="11" t="s">
        <v>23</v>
      </c>
      <c r="C55" s="9"/>
      <c r="D55" s="11" t="s">
        <v>73</v>
      </c>
      <c r="E55" s="9"/>
      <c r="F55" s="9"/>
      <c r="G55" s="7">
        <v>1.6094999999999999</v>
      </c>
    </row>
    <row r="56" spans="1:7" x14ac:dyDescent="0.2">
      <c r="A56" s="3">
        <v>270</v>
      </c>
      <c r="B56" s="1" t="s">
        <v>74</v>
      </c>
      <c r="C56" s="1" t="s">
        <v>4</v>
      </c>
      <c r="D56" s="4" t="s">
        <v>75</v>
      </c>
      <c r="F56" s="5" t="s">
        <v>76</v>
      </c>
      <c r="G56" s="6">
        <f>SUM(G57)</f>
        <v>7.0000000000000007E-2</v>
      </c>
    </row>
    <row r="57" spans="1:7" x14ac:dyDescent="0.2">
      <c r="B57" s="11" t="s">
        <v>23</v>
      </c>
      <c r="C57" s="9"/>
      <c r="D57" s="11" t="s">
        <v>77</v>
      </c>
      <c r="E57" s="9"/>
      <c r="F57" s="9"/>
      <c r="G57" s="7">
        <v>7.0000000000000007E-2</v>
      </c>
    </row>
    <row r="58" spans="1:7" x14ac:dyDescent="0.2">
      <c r="A58" s="3">
        <v>280</v>
      </c>
      <c r="B58" s="1" t="s">
        <v>46</v>
      </c>
      <c r="C58" s="1" t="s">
        <v>4</v>
      </c>
      <c r="D58" s="4" t="s">
        <v>47</v>
      </c>
      <c r="F58" s="5" t="s">
        <v>22</v>
      </c>
      <c r="G58" s="6">
        <v>2.2759999999999998</v>
      </c>
    </row>
    <row r="59" spans="1:7" ht="24" x14ac:dyDescent="0.2">
      <c r="A59" s="3">
        <v>290</v>
      </c>
      <c r="B59" s="1" t="s">
        <v>78</v>
      </c>
      <c r="C59" s="1" t="s">
        <v>4</v>
      </c>
      <c r="D59" s="4" t="s">
        <v>79</v>
      </c>
      <c r="F59" s="5" t="s">
        <v>22</v>
      </c>
      <c r="G59" s="6">
        <v>2.2759999999999998</v>
      </c>
    </row>
    <row r="60" spans="1:7" x14ac:dyDescent="0.2">
      <c r="A60" s="3">
        <v>300</v>
      </c>
      <c r="B60" s="1" t="s">
        <v>80</v>
      </c>
      <c r="C60" s="1" t="s">
        <v>4</v>
      </c>
      <c r="D60" s="4" t="s">
        <v>81</v>
      </c>
      <c r="F60" s="5" t="s">
        <v>22</v>
      </c>
      <c r="G60" s="6">
        <v>2.2759999999999998</v>
      </c>
    </row>
    <row r="61" spans="1:7" ht="24" x14ac:dyDescent="0.2">
      <c r="A61" s="3">
        <v>310</v>
      </c>
      <c r="B61" s="1" t="s">
        <v>82</v>
      </c>
      <c r="C61" s="1" t="s">
        <v>4</v>
      </c>
      <c r="D61" s="4" t="s">
        <v>83</v>
      </c>
      <c r="F61" s="5" t="s">
        <v>22</v>
      </c>
      <c r="G61" s="6">
        <v>2.2759999999999998</v>
      </c>
    </row>
    <row r="62" spans="1:7" x14ac:dyDescent="0.2">
      <c r="A62" s="3">
        <v>320</v>
      </c>
      <c r="B62" s="1" t="s">
        <v>84</v>
      </c>
      <c r="C62" s="1" t="s">
        <v>4</v>
      </c>
      <c r="D62" s="4" t="s">
        <v>85</v>
      </c>
      <c r="F62" s="5" t="s">
        <v>22</v>
      </c>
      <c r="G62" s="6">
        <v>2.2759999999999998</v>
      </c>
    </row>
    <row r="63" spans="1:7" ht="24" x14ac:dyDescent="0.2">
      <c r="A63" s="3">
        <v>330</v>
      </c>
      <c r="B63" s="1" t="s">
        <v>86</v>
      </c>
      <c r="C63" s="1" t="s">
        <v>4</v>
      </c>
      <c r="D63" s="4" t="s">
        <v>87</v>
      </c>
      <c r="F63" s="5" t="s">
        <v>19</v>
      </c>
      <c r="G63" s="6">
        <v>1.1100000000000001</v>
      </c>
    </row>
    <row r="64" spans="1:7" ht="36" x14ac:dyDescent="0.2">
      <c r="A64" s="3">
        <v>340</v>
      </c>
      <c r="B64" s="1" t="s">
        <v>88</v>
      </c>
      <c r="C64" s="1" t="s">
        <v>4</v>
      </c>
      <c r="D64" s="4" t="s">
        <v>89</v>
      </c>
      <c r="F64" s="5" t="s">
        <v>22</v>
      </c>
      <c r="G64" s="6">
        <f>SUM(G65)</f>
        <v>10.151999999999999</v>
      </c>
    </row>
    <row r="65" spans="1:7" x14ac:dyDescent="0.2">
      <c r="B65" s="11" t="s">
        <v>23</v>
      </c>
      <c r="C65" s="9"/>
      <c r="D65" s="11" t="s">
        <v>90</v>
      </c>
      <c r="E65" s="9"/>
      <c r="F65" s="9"/>
      <c r="G65" s="7">
        <v>10.151999999999999</v>
      </c>
    </row>
    <row r="66" spans="1:7" x14ac:dyDescent="0.2">
      <c r="A66" s="3">
        <v>350</v>
      </c>
      <c r="B66" s="1" t="s">
        <v>91</v>
      </c>
      <c r="C66" s="1" t="s">
        <v>4</v>
      </c>
      <c r="D66" s="4" t="s">
        <v>92</v>
      </c>
      <c r="F66" s="5" t="s">
        <v>19</v>
      </c>
      <c r="G66" s="6">
        <v>5.55</v>
      </c>
    </row>
    <row r="67" spans="1:7" x14ac:dyDescent="0.2">
      <c r="A67" s="3">
        <v>360</v>
      </c>
      <c r="B67" s="1" t="s">
        <v>63</v>
      </c>
      <c r="C67" s="1" t="s">
        <v>4</v>
      </c>
      <c r="D67" s="4" t="s">
        <v>93</v>
      </c>
      <c r="F67" s="5" t="s">
        <v>22</v>
      </c>
      <c r="G67" s="6">
        <f>SUM(G68)</f>
        <v>2.2755000000000001</v>
      </c>
    </row>
    <row r="68" spans="1:7" x14ac:dyDescent="0.2">
      <c r="B68" s="11" t="s">
        <v>23</v>
      </c>
      <c r="C68" s="9"/>
      <c r="D68" s="11" t="s">
        <v>94</v>
      </c>
      <c r="E68" s="9"/>
      <c r="F68" s="9"/>
      <c r="G68" s="7">
        <v>2.2755000000000001</v>
      </c>
    </row>
    <row r="69" spans="1:7" ht="24" x14ac:dyDescent="0.2">
      <c r="A69" s="3">
        <v>370</v>
      </c>
      <c r="B69" s="1" t="s">
        <v>95</v>
      </c>
      <c r="C69" s="1" t="s">
        <v>4</v>
      </c>
      <c r="D69" s="4" t="s">
        <v>96</v>
      </c>
      <c r="F69" s="5" t="s">
        <v>22</v>
      </c>
      <c r="G69" s="6">
        <v>2.2759999999999998</v>
      </c>
    </row>
    <row r="70" spans="1:7" x14ac:dyDescent="0.2">
      <c r="A70" s="3">
        <v>380</v>
      </c>
      <c r="B70" s="1" t="s">
        <v>97</v>
      </c>
      <c r="C70" s="1" t="s">
        <v>4</v>
      </c>
      <c r="D70" s="4" t="s">
        <v>98</v>
      </c>
      <c r="F70" s="5" t="s">
        <v>22</v>
      </c>
      <c r="G70" s="6">
        <v>2.2759999999999998</v>
      </c>
    </row>
    <row r="71" spans="1:7" ht="36" x14ac:dyDescent="0.2">
      <c r="A71" s="3">
        <v>390</v>
      </c>
      <c r="B71" s="1" t="s">
        <v>99</v>
      </c>
      <c r="C71" s="1" t="s">
        <v>4</v>
      </c>
      <c r="D71" s="4" t="s">
        <v>100</v>
      </c>
      <c r="F71" s="5" t="s">
        <v>22</v>
      </c>
      <c r="G71" s="6">
        <v>2.2759999999999998</v>
      </c>
    </row>
    <row r="72" spans="1:7" ht="24" x14ac:dyDescent="0.2">
      <c r="A72" s="3">
        <v>400</v>
      </c>
      <c r="B72" s="1" t="s">
        <v>101</v>
      </c>
      <c r="C72" s="1" t="s">
        <v>4</v>
      </c>
      <c r="D72" s="4" t="s">
        <v>102</v>
      </c>
      <c r="F72" s="5" t="s">
        <v>22</v>
      </c>
      <c r="G72" s="6">
        <f>SUM(G73)</f>
        <v>12.64</v>
      </c>
    </row>
    <row r="73" spans="1:7" x14ac:dyDescent="0.2">
      <c r="B73" s="11" t="s">
        <v>23</v>
      </c>
      <c r="C73" s="9"/>
      <c r="D73" s="11" t="s">
        <v>103</v>
      </c>
      <c r="E73" s="9"/>
      <c r="F73" s="9"/>
      <c r="G73" s="7">
        <v>12.64</v>
      </c>
    </row>
    <row r="74" spans="1:7" x14ac:dyDescent="0.2">
      <c r="A74" s="3">
        <v>410</v>
      </c>
      <c r="B74" s="1" t="s">
        <v>104</v>
      </c>
      <c r="C74" s="1" t="s">
        <v>4</v>
      </c>
      <c r="D74" s="4" t="s">
        <v>105</v>
      </c>
      <c r="F74" s="5" t="s">
        <v>22</v>
      </c>
      <c r="G74" s="6">
        <f>SUM(G75)</f>
        <v>11.644</v>
      </c>
    </row>
    <row r="75" spans="1:7" x14ac:dyDescent="0.2">
      <c r="B75" s="11" t="s">
        <v>106</v>
      </c>
      <c r="C75" s="9"/>
      <c r="D75" s="11" t="s">
        <v>107</v>
      </c>
      <c r="E75" s="9"/>
      <c r="F75" s="9"/>
      <c r="G75" s="7">
        <v>11.644</v>
      </c>
    </row>
    <row r="76" spans="1:7" x14ac:dyDescent="0.2">
      <c r="A76" s="3">
        <v>420</v>
      </c>
      <c r="B76" s="1" t="s">
        <v>108</v>
      </c>
      <c r="C76" s="1" t="s">
        <v>4</v>
      </c>
      <c r="D76" s="4" t="s">
        <v>109</v>
      </c>
      <c r="F76" s="5" t="s">
        <v>22</v>
      </c>
      <c r="G76" s="6">
        <f>SUM(G77)</f>
        <v>2.2755000000000001</v>
      </c>
    </row>
    <row r="77" spans="1:7" x14ac:dyDescent="0.2">
      <c r="B77" s="11" t="s">
        <v>106</v>
      </c>
      <c r="C77" s="9"/>
      <c r="D77" s="11" t="s">
        <v>94</v>
      </c>
      <c r="E77" s="9"/>
      <c r="F77" s="9"/>
      <c r="G77" s="7">
        <v>2.2755000000000001</v>
      </c>
    </row>
    <row r="78" spans="1:7" x14ac:dyDescent="0.2">
      <c r="A78" s="3">
        <v>430</v>
      </c>
      <c r="B78" s="1" t="s">
        <v>110</v>
      </c>
      <c r="C78" s="1" t="s">
        <v>4</v>
      </c>
      <c r="D78" s="4" t="s">
        <v>111</v>
      </c>
      <c r="F78" s="5" t="s">
        <v>22</v>
      </c>
      <c r="G78" s="6">
        <f>SUM(G79)</f>
        <v>10.151999999999999</v>
      </c>
    </row>
    <row r="79" spans="1:7" x14ac:dyDescent="0.2">
      <c r="B79" s="11" t="s">
        <v>23</v>
      </c>
      <c r="C79" s="9"/>
      <c r="D79" s="11" t="s">
        <v>90</v>
      </c>
      <c r="E79" s="9"/>
      <c r="F79" s="9"/>
      <c r="G79" s="7">
        <v>10.151999999999999</v>
      </c>
    </row>
    <row r="80" spans="1:7" x14ac:dyDescent="0.2">
      <c r="A80" s="3">
        <v>440</v>
      </c>
      <c r="B80" s="1" t="s">
        <v>112</v>
      </c>
      <c r="C80" s="1" t="s">
        <v>4</v>
      </c>
      <c r="D80" s="4" t="s">
        <v>113</v>
      </c>
      <c r="F80" s="5" t="s">
        <v>19</v>
      </c>
      <c r="G80" s="6">
        <v>5.4</v>
      </c>
    </row>
    <row r="81" spans="1:7" x14ac:dyDescent="0.2">
      <c r="A81" s="3">
        <v>450</v>
      </c>
      <c r="B81" s="1" t="s">
        <v>114</v>
      </c>
      <c r="C81" s="1" t="s">
        <v>4</v>
      </c>
      <c r="D81" s="4" t="s">
        <v>115</v>
      </c>
      <c r="F81" s="5" t="s">
        <v>22</v>
      </c>
      <c r="G81" s="6">
        <f>SUM(G82)</f>
        <v>5.42</v>
      </c>
    </row>
    <row r="82" spans="1:7" x14ac:dyDescent="0.2">
      <c r="B82" s="11" t="s">
        <v>116</v>
      </c>
      <c r="C82" s="9"/>
      <c r="D82" s="11" t="s">
        <v>117</v>
      </c>
      <c r="E82" s="9"/>
      <c r="F82" s="9"/>
      <c r="G82" s="7">
        <v>5.42</v>
      </c>
    </row>
    <row r="83" spans="1:7" ht="24" x14ac:dyDescent="0.2">
      <c r="A83" s="3">
        <v>460</v>
      </c>
      <c r="B83" s="1" t="s">
        <v>46</v>
      </c>
      <c r="C83" s="1" t="s">
        <v>4</v>
      </c>
      <c r="D83" s="4" t="s">
        <v>118</v>
      </c>
      <c r="F83" s="5" t="s">
        <v>22</v>
      </c>
      <c r="G83" s="6">
        <f>SUM(G84)</f>
        <v>13.92</v>
      </c>
    </row>
    <row r="84" spans="1:7" x14ac:dyDescent="0.2">
      <c r="B84" s="11" t="s">
        <v>23</v>
      </c>
      <c r="C84" s="9"/>
      <c r="D84" s="11" t="s">
        <v>119</v>
      </c>
      <c r="E84" s="9"/>
      <c r="F84" s="9"/>
      <c r="G84" s="7">
        <v>13.92</v>
      </c>
    </row>
    <row r="85" spans="1:7" ht="24" x14ac:dyDescent="0.2">
      <c r="A85" s="3">
        <v>470</v>
      </c>
      <c r="B85" s="1" t="s">
        <v>48</v>
      </c>
      <c r="C85" s="1" t="s">
        <v>4</v>
      </c>
      <c r="D85" s="4" t="s">
        <v>49</v>
      </c>
      <c r="F85" s="5" t="s">
        <v>22</v>
      </c>
      <c r="G85" s="6">
        <v>13.92</v>
      </c>
    </row>
    <row r="87" spans="1:7" ht="12.75" x14ac:dyDescent="0.2">
      <c r="A87" s="8" t="s">
        <v>120</v>
      </c>
      <c r="B87" s="9"/>
      <c r="C87" s="10" t="s">
        <v>121</v>
      </c>
      <c r="D87" s="9"/>
      <c r="E87" s="9"/>
    </row>
    <row r="88" spans="1:7" ht="24" x14ac:dyDescent="0.2">
      <c r="A88" s="3">
        <v>480</v>
      </c>
      <c r="B88" s="1" t="s">
        <v>122</v>
      </c>
      <c r="C88" s="1" t="s">
        <v>4</v>
      </c>
      <c r="D88" s="4" t="s">
        <v>123</v>
      </c>
      <c r="F88" s="5" t="s">
        <v>14</v>
      </c>
      <c r="G88" s="6">
        <v>4</v>
      </c>
    </row>
    <row r="89" spans="1:7" x14ac:dyDescent="0.2">
      <c r="A89" s="3">
        <v>490</v>
      </c>
      <c r="B89" s="1" t="s">
        <v>124</v>
      </c>
      <c r="C89" s="1" t="s">
        <v>4</v>
      </c>
      <c r="D89" s="4" t="s">
        <v>125</v>
      </c>
      <c r="F89" s="5" t="s">
        <v>14</v>
      </c>
      <c r="G89" s="6">
        <v>2</v>
      </c>
    </row>
    <row r="90" spans="1:7" ht="24" x14ac:dyDescent="0.2">
      <c r="A90" s="3">
        <v>500</v>
      </c>
      <c r="B90" s="1" t="s">
        <v>126</v>
      </c>
      <c r="C90" s="1" t="s">
        <v>4</v>
      </c>
      <c r="D90" s="4" t="s">
        <v>127</v>
      </c>
      <c r="F90" s="5" t="s">
        <v>14</v>
      </c>
      <c r="G90" s="6">
        <v>10</v>
      </c>
    </row>
    <row r="91" spans="1:7" ht="24" x14ac:dyDescent="0.2">
      <c r="A91" s="3">
        <v>510</v>
      </c>
      <c r="B91" s="1" t="s">
        <v>128</v>
      </c>
      <c r="C91" s="1" t="s">
        <v>4</v>
      </c>
      <c r="D91" s="4" t="s">
        <v>129</v>
      </c>
      <c r="F91" s="5" t="s">
        <v>14</v>
      </c>
      <c r="G91" s="6">
        <v>8</v>
      </c>
    </row>
    <row r="92" spans="1:7" ht="24" x14ac:dyDescent="0.2">
      <c r="A92" s="3">
        <v>520</v>
      </c>
      <c r="B92" s="1" t="s">
        <v>130</v>
      </c>
      <c r="C92" s="1" t="s">
        <v>4</v>
      </c>
      <c r="D92" s="4" t="s">
        <v>131</v>
      </c>
      <c r="F92" s="5" t="s">
        <v>14</v>
      </c>
      <c r="G92" s="6">
        <v>14</v>
      </c>
    </row>
    <row r="93" spans="1:7" x14ac:dyDescent="0.2">
      <c r="A93" s="3">
        <v>530</v>
      </c>
      <c r="B93" s="1" t="s">
        <v>132</v>
      </c>
      <c r="C93" s="1" t="s">
        <v>4</v>
      </c>
      <c r="D93" s="4" t="s">
        <v>133</v>
      </c>
      <c r="F93" s="5" t="s">
        <v>19</v>
      </c>
      <c r="G93" s="6">
        <v>25</v>
      </c>
    </row>
    <row r="94" spans="1:7" x14ac:dyDescent="0.2">
      <c r="A94" s="3">
        <v>540</v>
      </c>
      <c r="B94" s="1" t="s">
        <v>134</v>
      </c>
      <c r="C94" s="1" t="s">
        <v>4</v>
      </c>
      <c r="D94" s="4" t="s">
        <v>135</v>
      </c>
      <c r="F94" s="5" t="s">
        <v>14</v>
      </c>
      <c r="G94" s="6">
        <v>2</v>
      </c>
    </row>
    <row r="95" spans="1:7" x14ac:dyDescent="0.2">
      <c r="A95" s="3">
        <v>550</v>
      </c>
      <c r="B95" s="1" t="s">
        <v>136</v>
      </c>
      <c r="C95" s="1" t="s">
        <v>4</v>
      </c>
      <c r="D95" s="4" t="s">
        <v>137</v>
      </c>
      <c r="F95" s="5" t="s">
        <v>14</v>
      </c>
      <c r="G95" s="6">
        <v>1</v>
      </c>
    </row>
    <row r="96" spans="1:7" ht="24" x14ac:dyDescent="0.2">
      <c r="A96" s="3">
        <v>560</v>
      </c>
      <c r="B96" s="1" t="s">
        <v>138</v>
      </c>
      <c r="C96" s="1" t="s">
        <v>4</v>
      </c>
      <c r="D96" s="4" t="s">
        <v>139</v>
      </c>
      <c r="F96" s="5" t="s">
        <v>19</v>
      </c>
      <c r="G96" s="6">
        <v>1.5</v>
      </c>
    </row>
    <row r="97" spans="1:7" x14ac:dyDescent="0.2">
      <c r="A97" s="3">
        <v>570</v>
      </c>
      <c r="B97" s="1" t="s">
        <v>140</v>
      </c>
      <c r="C97" s="1" t="s">
        <v>4</v>
      </c>
      <c r="D97" s="4" t="s">
        <v>141</v>
      </c>
      <c r="F97" s="5" t="s">
        <v>14</v>
      </c>
      <c r="G97" s="6">
        <v>2</v>
      </c>
    </row>
    <row r="98" spans="1:7" x14ac:dyDescent="0.2">
      <c r="A98" s="3">
        <v>580</v>
      </c>
      <c r="B98" s="1" t="s">
        <v>142</v>
      </c>
      <c r="C98" s="1" t="s">
        <v>4</v>
      </c>
      <c r="D98" s="4" t="s">
        <v>143</v>
      </c>
      <c r="F98" s="5" t="s">
        <v>14</v>
      </c>
      <c r="G98" s="6">
        <v>1</v>
      </c>
    </row>
    <row r="99" spans="1:7" x14ac:dyDescent="0.2">
      <c r="A99" s="3">
        <v>590</v>
      </c>
      <c r="B99" s="1" t="s">
        <v>144</v>
      </c>
      <c r="C99" s="1" t="s">
        <v>4</v>
      </c>
      <c r="D99" s="4" t="s">
        <v>145</v>
      </c>
      <c r="F99" s="5" t="s">
        <v>14</v>
      </c>
      <c r="G99" s="6">
        <v>1</v>
      </c>
    </row>
    <row r="100" spans="1:7" ht="24" x14ac:dyDescent="0.2">
      <c r="A100" s="3">
        <v>600</v>
      </c>
      <c r="B100" s="1" t="s">
        <v>146</v>
      </c>
      <c r="C100" s="1" t="s">
        <v>4</v>
      </c>
      <c r="D100" s="4" t="s">
        <v>147</v>
      </c>
      <c r="F100" s="5" t="s">
        <v>14</v>
      </c>
      <c r="G100" s="6">
        <v>2</v>
      </c>
    </row>
    <row r="101" spans="1:7" ht="24" x14ac:dyDescent="0.2">
      <c r="A101" s="3">
        <v>610</v>
      </c>
      <c r="B101" s="1" t="s">
        <v>146</v>
      </c>
      <c r="C101" s="1" t="s">
        <v>4</v>
      </c>
      <c r="D101" s="4" t="s">
        <v>148</v>
      </c>
      <c r="F101" s="5" t="s">
        <v>14</v>
      </c>
      <c r="G101" s="6">
        <v>4</v>
      </c>
    </row>
    <row r="102" spans="1:7" x14ac:dyDescent="0.2">
      <c r="A102" s="3">
        <v>620</v>
      </c>
      <c r="B102" s="1" t="s">
        <v>149</v>
      </c>
      <c r="C102" s="1" t="s">
        <v>4</v>
      </c>
      <c r="D102" s="4" t="s">
        <v>150</v>
      </c>
      <c r="F102" s="5" t="s">
        <v>19</v>
      </c>
      <c r="G102" s="6">
        <f>SUM(G103:G107)</f>
        <v>57.35</v>
      </c>
    </row>
    <row r="103" spans="1:7" x14ac:dyDescent="0.2">
      <c r="B103" s="11" t="s">
        <v>151</v>
      </c>
      <c r="C103" s="9"/>
      <c r="D103" s="11" t="s">
        <v>152</v>
      </c>
      <c r="E103" s="9"/>
      <c r="F103" s="9"/>
      <c r="G103" s="7">
        <v>6.57</v>
      </c>
    </row>
    <row r="104" spans="1:7" x14ac:dyDescent="0.2">
      <c r="B104" s="11" t="s">
        <v>153</v>
      </c>
      <c r="C104" s="9"/>
      <c r="D104" s="11" t="s">
        <v>154</v>
      </c>
      <c r="E104" s="9"/>
      <c r="F104" s="9"/>
      <c r="G104" s="7">
        <v>6.87</v>
      </c>
    </row>
    <row r="105" spans="1:7" x14ac:dyDescent="0.2">
      <c r="B105" s="11" t="s">
        <v>155</v>
      </c>
      <c r="C105" s="9"/>
      <c r="D105" s="11" t="s">
        <v>156</v>
      </c>
      <c r="E105" s="9"/>
      <c r="F105" s="9"/>
      <c r="G105" s="7">
        <v>18.91</v>
      </c>
    </row>
    <row r="106" spans="1:7" x14ac:dyDescent="0.2">
      <c r="B106" s="11" t="s">
        <v>157</v>
      </c>
      <c r="C106" s="9"/>
      <c r="D106" s="11" t="s">
        <v>158</v>
      </c>
      <c r="E106" s="9"/>
      <c r="F106" s="9"/>
      <c r="G106" s="7">
        <v>20.83</v>
      </c>
    </row>
    <row r="107" spans="1:7" x14ac:dyDescent="0.2">
      <c r="B107" s="11" t="s">
        <v>159</v>
      </c>
      <c r="C107" s="9"/>
      <c r="D107" s="11" t="s">
        <v>160</v>
      </c>
      <c r="E107" s="9"/>
      <c r="F107" s="9"/>
      <c r="G107" s="7">
        <v>4.17</v>
      </c>
    </row>
    <row r="108" spans="1:7" x14ac:dyDescent="0.2">
      <c r="A108" s="3">
        <v>630</v>
      </c>
      <c r="B108" s="1" t="s">
        <v>161</v>
      </c>
      <c r="C108" s="1" t="s">
        <v>4</v>
      </c>
      <c r="D108" s="4" t="s">
        <v>162</v>
      </c>
      <c r="F108" s="5" t="s">
        <v>19</v>
      </c>
      <c r="G108" s="6">
        <v>57.35</v>
      </c>
    </row>
    <row r="109" spans="1:7" x14ac:dyDescent="0.2">
      <c r="A109" s="3">
        <v>640</v>
      </c>
      <c r="B109" s="1" t="s">
        <v>163</v>
      </c>
      <c r="C109" s="1" t="s">
        <v>4</v>
      </c>
      <c r="D109" s="4" t="s">
        <v>164</v>
      </c>
      <c r="F109" s="5" t="s">
        <v>19</v>
      </c>
      <c r="G109" s="6">
        <f>SUM(G110:G112)</f>
        <v>47.25</v>
      </c>
    </row>
    <row r="110" spans="1:7" x14ac:dyDescent="0.2">
      <c r="B110" s="11" t="s">
        <v>155</v>
      </c>
      <c r="C110" s="9"/>
      <c r="D110" s="11" t="s">
        <v>165</v>
      </c>
      <c r="E110" s="9"/>
      <c r="F110" s="9"/>
      <c r="G110" s="7">
        <v>22.36</v>
      </c>
    </row>
    <row r="111" spans="1:7" x14ac:dyDescent="0.2">
      <c r="B111" s="11" t="s">
        <v>157</v>
      </c>
      <c r="C111" s="9"/>
      <c r="D111" s="11" t="s">
        <v>166</v>
      </c>
      <c r="E111" s="9"/>
      <c r="F111" s="9"/>
      <c r="G111" s="7">
        <v>20.22</v>
      </c>
    </row>
    <row r="112" spans="1:7" x14ac:dyDescent="0.2">
      <c r="B112" s="11" t="s">
        <v>159</v>
      </c>
      <c r="C112" s="9"/>
      <c r="D112" s="11" t="s">
        <v>167</v>
      </c>
      <c r="E112" s="9"/>
      <c r="F112" s="9"/>
      <c r="G112" s="7">
        <v>4.67</v>
      </c>
    </row>
    <row r="113" spans="1:7" x14ac:dyDescent="0.2">
      <c r="A113" s="3">
        <v>650</v>
      </c>
      <c r="B113" s="1" t="s">
        <v>168</v>
      </c>
      <c r="C113" s="1" t="s">
        <v>4</v>
      </c>
      <c r="D113" s="4" t="s">
        <v>169</v>
      </c>
      <c r="F113" s="5" t="s">
        <v>19</v>
      </c>
      <c r="G113" s="6">
        <f>SUM(G114:G116)</f>
        <v>26.04</v>
      </c>
    </row>
    <row r="114" spans="1:7" x14ac:dyDescent="0.2">
      <c r="B114" s="11" t="s">
        <v>170</v>
      </c>
      <c r="C114" s="9"/>
      <c r="D114" s="11" t="s">
        <v>171</v>
      </c>
      <c r="E114" s="9"/>
      <c r="F114" s="9"/>
      <c r="G114" s="7">
        <v>8.17</v>
      </c>
    </row>
    <row r="115" spans="1:7" x14ac:dyDescent="0.2">
      <c r="B115" s="11" t="s">
        <v>172</v>
      </c>
      <c r="C115" s="9"/>
      <c r="D115" s="11" t="s">
        <v>173</v>
      </c>
      <c r="E115" s="9"/>
      <c r="F115" s="9"/>
      <c r="G115" s="7">
        <v>13.97</v>
      </c>
    </row>
    <row r="116" spans="1:7" x14ac:dyDescent="0.2">
      <c r="B116" s="11" t="s">
        <v>174</v>
      </c>
      <c r="C116" s="9"/>
      <c r="D116" s="11" t="s">
        <v>175</v>
      </c>
      <c r="E116" s="9"/>
      <c r="F116" s="9"/>
      <c r="G116" s="7">
        <v>3.9</v>
      </c>
    </row>
    <row r="117" spans="1:7" x14ac:dyDescent="0.2">
      <c r="A117" s="3">
        <v>660</v>
      </c>
      <c r="B117" s="1" t="s">
        <v>176</v>
      </c>
      <c r="C117" s="1" t="s">
        <v>4</v>
      </c>
      <c r="D117" s="4" t="s">
        <v>177</v>
      </c>
      <c r="F117" s="5" t="s">
        <v>19</v>
      </c>
      <c r="G117" s="6">
        <v>5.8</v>
      </c>
    </row>
    <row r="118" spans="1:7" ht="24" x14ac:dyDescent="0.2">
      <c r="A118" s="3">
        <v>670</v>
      </c>
      <c r="B118" s="1" t="s">
        <v>178</v>
      </c>
      <c r="C118" s="1" t="s">
        <v>4</v>
      </c>
      <c r="D118" s="4" t="s">
        <v>179</v>
      </c>
      <c r="F118" s="5" t="s">
        <v>14</v>
      </c>
      <c r="G118" s="6">
        <v>5</v>
      </c>
    </row>
    <row r="119" spans="1:7" ht="24" x14ac:dyDescent="0.2">
      <c r="A119" s="3">
        <v>680</v>
      </c>
      <c r="B119" s="1" t="s">
        <v>180</v>
      </c>
      <c r="C119" s="1" t="s">
        <v>4</v>
      </c>
      <c r="D119" s="4" t="s">
        <v>181</v>
      </c>
      <c r="F119" s="5" t="s">
        <v>14</v>
      </c>
      <c r="G119" s="6">
        <v>20</v>
      </c>
    </row>
    <row r="120" spans="1:7" ht="24" x14ac:dyDescent="0.2">
      <c r="A120" s="3">
        <v>690</v>
      </c>
      <c r="B120" s="1" t="s">
        <v>182</v>
      </c>
      <c r="C120" s="1" t="s">
        <v>4</v>
      </c>
      <c r="D120" s="4" t="s">
        <v>183</v>
      </c>
      <c r="F120" s="5" t="s">
        <v>14</v>
      </c>
      <c r="G120" s="6">
        <v>2</v>
      </c>
    </row>
    <row r="121" spans="1:7" x14ac:dyDescent="0.2">
      <c r="A121" s="3">
        <v>700</v>
      </c>
      <c r="B121" s="1" t="s">
        <v>184</v>
      </c>
      <c r="C121" s="1" t="s">
        <v>4</v>
      </c>
      <c r="D121" s="4" t="s">
        <v>185</v>
      </c>
      <c r="F121" s="5" t="s">
        <v>14</v>
      </c>
      <c r="G121" s="6">
        <v>13</v>
      </c>
    </row>
    <row r="122" spans="1:7" ht="24" x14ac:dyDescent="0.2">
      <c r="A122" s="3">
        <v>710</v>
      </c>
      <c r="B122" s="1" t="s">
        <v>186</v>
      </c>
      <c r="C122" s="1" t="s">
        <v>4</v>
      </c>
      <c r="D122" s="4" t="s">
        <v>187</v>
      </c>
      <c r="F122" s="5" t="s">
        <v>188</v>
      </c>
      <c r="G122" s="6">
        <v>4</v>
      </c>
    </row>
    <row r="123" spans="1:7" ht="36" x14ac:dyDescent="0.2">
      <c r="A123" s="3">
        <v>720</v>
      </c>
      <c r="B123" s="1" t="s">
        <v>189</v>
      </c>
      <c r="C123" s="1" t="s">
        <v>4</v>
      </c>
      <c r="D123" s="4" t="s">
        <v>190</v>
      </c>
      <c r="F123" s="5" t="s">
        <v>14</v>
      </c>
      <c r="G123" s="6">
        <v>2</v>
      </c>
    </row>
    <row r="124" spans="1:7" x14ac:dyDescent="0.2">
      <c r="A124" s="3">
        <v>730</v>
      </c>
      <c r="B124" s="1" t="s">
        <v>191</v>
      </c>
      <c r="C124" s="1" t="s">
        <v>4</v>
      </c>
      <c r="D124" s="4" t="s">
        <v>192</v>
      </c>
      <c r="F124" s="5" t="s">
        <v>14</v>
      </c>
      <c r="G124" s="6">
        <v>2</v>
      </c>
    </row>
    <row r="125" spans="1:7" ht="24" x14ac:dyDescent="0.2">
      <c r="A125" s="3">
        <v>740</v>
      </c>
      <c r="B125" s="1" t="s">
        <v>193</v>
      </c>
      <c r="C125" s="1" t="s">
        <v>4</v>
      </c>
      <c r="D125" s="4" t="s">
        <v>194</v>
      </c>
      <c r="F125" s="5" t="s">
        <v>14</v>
      </c>
      <c r="G125" s="6">
        <v>2</v>
      </c>
    </row>
    <row r="126" spans="1:7" ht="24" x14ac:dyDescent="0.2">
      <c r="A126" s="3">
        <v>750</v>
      </c>
      <c r="B126" s="1" t="s">
        <v>195</v>
      </c>
      <c r="C126" s="1" t="s">
        <v>4</v>
      </c>
      <c r="D126" s="4" t="s">
        <v>196</v>
      </c>
      <c r="F126" s="5" t="s">
        <v>14</v>
      </c>
      <c r="G126" s="6">
        <v>1</v>
      </c>
    </row>
    <row r="127" spans="1:7" x14ac:dyDescent="0.2">
      <c r="A127" s="3">
        <v>760</v>
      </c>
      <c r="B127" s="1" t="s">
        <v>197</v>
      </c>
      <c r="C127" s="1" t="s">
        <v>4</v>
      </c>
      <c r="D127" s="4" t="s">
        <v>198</v>
      </c>
      <c r="F127" s="5" t="s">
        <v>14</v>
      </c>
      <c r="G127" s="6">
        <v>1</v>
      </c>
    </row>
    <row r="128" spans="1:7" x14ac:dyDescent="0.2">
      <c r="A128" s="3">
        <v>770</v>
      </c>
      <c r="B128" s="1" t="s">
        <v>199</v>
      </c>
      <c r="C128" s="1" t="s">
        <v>4</v>
      </c>
      <c r="D128" s="4" t="s">
        <v>200</v>
      </c>
      <c r="F128" s="5" t="s">
        <v>14</v>
      </c>
      <c r="G128" s="6">
        <v>1</v>
      </c>
    </row>
    <row r="129" spans="1:7" x14ac:dyDescent="0.2">
      <c r="A129" s="3">
        <v>780</v>
      </c>
      <c r="B129" s="1" t="s">
        <v>201</v>
      </c>
      <c r="C129" s="1" t="s">
        <v>4</v>
      </c>
      <c r="D129" s="4" t="s">
        <v>202</v>
      </c>
      <c r="F129" s="5" t="s">
        <v>14</v>
      </c>
      <c r="G129" s="6">
        <v>1</v>
      </c>
    </row>
    <row r="130" spans="1:7" x14ac:dyDescent="0.2">
      <c r="A130" s="3">
        <v>790</v>
      </c>
      <c r="B130" s="1" t="s">
        <v>203</v>
      </c>
      <c r="C130" s="1" t="s">
        <v>4</v>
      </c>
      <c r="D130" s="4" t="s">
        <v>204</v>
      </c>
      <c r="F130" s="5" t="s">
        <v>14</v>
      </c>
      <c r="G130" s="6">
        <v>5</v>
      </c>
    </row>
    <row r="131" spans="1:7" x14ac:dyDescent="0.2">
      <c r="A131" s="3">
        <v>800</v>
      </c>
      <c r="B131" s="1" t="s">
        <v>205</v>
      </c>
      <c r="C131" s="1" t="s">
        <v>4</v>
      </c>
      <c r="D131" s="4" t="s">
        <v>206</v>
      </c>
      <c r="F131" s="5" t="s">
        <v>14</v>
      </c>
      <c r="G131" s="6">
        <v>1</v>
      </c>
    </row>
    <row r="132" spans="1:7" ht="24" x14ac:dyDescent="0.2">
      <c r="A132" s="3">
        <v>810</v>
      </c>
      <c r="B132" s="1" t="s">
        <v>207</v>
      </c>
      <c r="C132" s="1" t="s">
        <v>4</v>
      </c>
      <c r="D132" s="4" t="s">
        <v>208</v>
      </c>
      <c r="F132" s="5" t="s">
        <v>14</v>
      </c>
      <c r="G132" s="6">
        <v>20</v>
      </c>
    </row>
    <row r="134" spans="1:7" ht="12.75" x14ac:dyDescent="0.2">
      <c r="A134" s="8" t="s">
        <v>209</v>
      </c>
      <c r="B134" s="9"/>
      <c r="C134" s="10" t="s">
        <v>210</v>
      </c>
      <c r="D134" s="9"/>
      <c r="E134" s="9"/>
    </row>
    <row r="136" spans="1:7" ht="12.75" x14ac:dyDescent="0.2">
      <c r="A136" s="8" t="s">
        <v>211</v>
      </c>
      <c r="B136" s="9"/>
      <c r="C136" s="10" t="s">
        <v>212</v>
      </c>
      <c r="D136" s="9"/>
      <c r="E136" s="9"/>
    </row>
    <row r="137" spans="1:7" ht="36" x14ac:dyDescent="0.2">
      <c r="A137" s="3">
        <v>820</v>
      </c>
      <c r="B137" s="1" t="s">
        <v>213</v>
      </c>
      <c r="C137" s="1" t="s">
        <v>4</v>
      </c>
      <c r="D137" s="4" t="s">
        <v>214</v>
      </c>
      <c r="F137" s="5" t="s">
        <v>14</v>
      </c>
      <c r="G137" s="6">
        <v>2</v>
      </c>
    </row>
    <row r="138" spans="1:7" x14ac:dyDescent="0.2">
      <c r="A138" s="3">
        <v>830</v>
      </c>
      <c r="B138" s="1" t="s">
        <v>215</v>
      </c>
      <c r="C138" s="1" t="s">
        <v>4</v>
      </c>
      <c r="D138" s="4" t="s">
        <v>216</v>
      </c>
      <c r="F138" s="5" t="s">
        <v>14</v>
      </c>
      <c r="G138" s="6">
        <v>2</v>
      </c>
    </row>
    <row r="139" spans="1:7" ht="36" x14ac:dyDescent="0.2">
      <c r="A139" s="3">
        <v>840</v>
      </c>
      <c r="B139" s="1" t="s">
        <v>217</v>
      </c>
      <c r="C139" s="1" t="s">
        <v>4</v>
      </c>
      <c r="D139" s="4" t="s">
        <v>218</v>
      </c>
      <c r="F139" s="5" t="s">
        <v>19</v>
      </c>
      <c r="G139" s="6">
        <v>1.5</v>
      </c>
    </row>
    <row r="140" spans="1:7" ht="24" x14ac:dyDescent="0.2">
      <c r="A140" s="3">
        <v>850</v>
      </c>
      <c r="B140" s="1" t="s">
        <v>219</v>
      </c>
      <c r="C140" s="1" t="s">
        <v>4</v>
      </c>
      <c r="D140" s="4" t="s">
        <v>220</v>
      </c>
      <c r="F140" s="5" t="s">
        <v>14</v>
      </c>
      <c r="G140" s="6">
        <v>1</v>
      </c>
    </row>
    <row r="141" spans="1:7" ht="36" x14ac:dyDescent="0.2">
      <c r="A141" s="3">
        <v>860</v>
      </c>
      <c r="B141" s="1" t="s">
        <v>221</v>
      </c>
      <c r="C141" s="1" t="s">
        <v>4</v>
      </c>
      <c r="D141" s="4" t="s">
        <v>222</v>
      </c>
      <c r="F141" s="5" t="s">
        <v>19</v>
      </c>
      <c r="G141" s="6">
        <v>1.5</v>
      </c>
    </row>
    <row r="142" spans="1:7" ht="24" x14ac:dyDescent="0.2">
      <c r="A142" s="3">
        <v>870</v>
      </c>
      <c r="B142" s="1" t="s">
        <v>223</v>
      </c>
      <c r="C142" s="1" t="s">
        <v>4</v>
      </c>
      <c r="D142" s="4" t="s">
        <v>224</v>
      </c>
      <c r="F142" s="5" t="s">
        <v>14</v>
      </c>
      <c r="G142" s="6">
        <v>1</v>
      </c>
    </row>
    <row r="143" spans="1:7" ht="24" x14ac:dyDescent="0.2">
      <c r="A143" s="3">
        <v>880</v>
      </c>
      <c r="B143" s="1" t="s">
        <v>225</v>
      </c>
      <c r="C143" s="1" t="s">
        <v>4</v>
      </c>
      <c r="D143" s="4" t="s">
        <v>226</v>
      </c>
      <c r="F143" s="5" t="s">
        <v>14</v>
      </c>
      <c r="G143" s="6">
        <v>1</v>
      </c>
    </row>
    <row r="144" spans="1:7" x14ac:dyDescent="0.2">
      <c r="A144" s="3">
        <v>890</v>
      </c>
      <c r="B144" s="1" t="s">
        <v>227</v>
      </c>
      <c r="C144" s="1" t="s">
        <v>4</v>
      </c>
      <c r="D144" s="4" t="s">
        <v>228</v>
      </c>
      <c r="F144" s="5" t="s">
        <v>188</v>
      </c>
      <c r="G144" s="6">
        <v>1</v>
      </c>
    </row>
    <row r="145" spans="1:7" x14ac:dyDescent="0.2">
      <c r="A145" s="3">
        <v>900</v>
      </c>
      <c r="B145" s="1" t="s">
        <v>229</v>
      </c>
      <c r="C145" s="1" t="s">
        <v>4</v>
      </c>
      <c r="D145" s="4" t="s">
        <v>230</v>
      </c>
      <c r="F145" s="5" t="s">
        <v>14</v>
      </c>
      <c r="G145" s="6">
        <v>1</v>
      </c>
    </row>
    <row r="146" spans="1:7" ht="48" x14ac:dyDescent="0.2">
      <c r="A146" s="3">
        <v>910</v>
      </c>
      <c r="B146" s="1" t="s">
        <v>231</v>
      </c>
      <c r="C146" s="1" t="s">
        <v>4</v>
      </c>
      <c r="D146" s="4" t="s">
        <v>232</v>
      </c>
      <c r="F146" s="5" t="s">
        <v>14</v>
      </c>
      <c r="G146" s="6">
        <v>2</v>
      </c>
    </row>
    <row r="147" spans="1:7" ht="24" x14ac:dyDescent="0.2">
      <c r="A147" s="3">
        <v>920</v>
      </c>
      <c r="B147" s="1" t="s">
        <v>233</v>
      </c>
      <c r="C147" s="1" t="s">
        <v>4</v>
      </c>
      <c r="D147" s="4" t="s">
        <v>234</v>
      </c>
      <c r="F147" s="5" t="s">
        <v>14</v>
      </c>
      <c r="G147" s="6">
        <v>1</v>
      </c>
    </row>
    <row r="148" spans="1:7" ht="24" x14ac:dyDescent="0.2">
      <c r="A148" s="3">
        <v>930</v>
      </c>
      <c r="B148" s="1" t="s">
        <v>235</v>
      </c>
      <c r="C148" s="1" t="s">
        <v>4</v>
      </c>
      <c r="D148" s="4" t="s">
        <v>236</v>
      </c>
      <c r="F148" s="5" t="s">
        <v>14</v>
      </c>
      <c r="G148" s="6">
        <v>1</v>
      </c>
    </row>
    <row r="149" spans="1:7" x14ac:dyDescent="0.2">
      <c r="A149" s="3">
        <v>940</v>
      </c>
      <c r="B149" s="1" t="s">
        <v>237</v>
      </c>
      <c r="C149" s="1" t="s">
        <v>4</v>
      </c>
      <c r="D149" s="4" t="s">
        <v>238</v>
      </c>
      <c r="F149" s="5" t="s">
        <v>14</v>
      </c>
      <c r="G149" s="6">
        <v>1</v>
      </c>
    </row>
    <row r="150" spans="1:7" x14ac:dyDescent="0.2">
      <c r="A150" s="3">
        <v>950</v>
      </c>
      <c r="B150" s="1" t="s">
        <v>239</v>
      </c>
      <c r="C150" s="1" t="s">
        <v>4</v>
      </c>
      <c r="D150" s="4" t="s">
        <v>240</v>
      </c>
      <c r="F150" s="5" t="s">
        <v>14</v>
      </c>
      <c r="G150" s="6">
        <v>1</v>
      </c>
    </row>
    <row r="151" spans="1:7" ht="24" x14ac:dyDescent="0.2">
      <c r="A151" s="3">
        <v>960</v>
      </c>
      <c r="B151" s="1" t="s">
        <v>213</v>
      </c>
      <c r="C151" s="1" t="s">
        <v>4</v>
      </c>
      <c r="D151" s="4" t="s">
        <v>241</v>
      </c>
      <c r="F151" s="5" t="s">
        <v>14</v>
      </c>
      <c r="G151" s="6">
        <v>1</v>
      </c>
    </row>
    <row r="152" spans="1:7" ht="24" x14ac:dyDescent="0.2">
      <c r="A152" s="3">
        <v>970</v>
      </c>
      <c r="B152" s="1" t="s">
        <v>242</v>
      </c>
      <c r="C152" s="1" t="s">
        <v>4</v>
      </c>
      <c r="D152" s="4" t="s">
        <v>243</v>
      </c>
      <c r="F152" s="5" t="s">
        <v>188</v>
      </c>
      <c r="G152" s="6">
        <v>2</v>
      </c>
    </row>
    <row r="153" spans="1:7" ht="36" x14ac:dyDescent="0.2">
      <c r="A153" s="3">
        <v>980</v>
      </c>
      <c r="B153" s="1" t="s">
        <v>244</v>
      </c>
      <c r="C153" s="1" t="s">
        <v>4</v>
      </c>
      <c r="D153" s="4" t="s">
        <v>245</v>
      </c>
      <c r="F153" s="5" t="s">
        <v>188</v>
      </c>
      <c r="G153" s="6">
        <v>2</v>
      </c>
    </row>
    <row r="154" spans="1:7" ht="24" x14ac:dyDescent="0.2">
      <c r="A154" s="3">
        <v>990</v>
      </c>
      <c r="B154" s="1" t="s">
        <v>246</v>
      </c>
      <c r="C154" s="1" t="s">
        <v>4</v>
      </c>
      <c r="D154" s="4" t="s">
        <v>247</v>
      </c>
      <c r="F154" s="5" t="s">
        <v>19</v>
      </c>
      <c r="G154" s="6">
        <v>8</v>
      </c>
    </row>
    <row r="155" spans="1:7" ht="24" x14ac:dyDescent="0.2">
      <c r="A155" s="3">
        <v>1000</v>
      </c>
      <c r="B155" s="1" t="s">
        <v>248</v>
      </c>
      <c r="C155" s="1" t="s">
        <v>4</v>
      </c>
      <c r="D155" s="4" t="s">
        <v>249</v>
      </c>
      <c r="F155" s="5" t="s">
        <v>14</v>
      </c>
      <c r="G155" s="6">
        <v>3</v>
      </c>
    </row>
    <row r="156" spans="1:7" ht="24" x14ac:dyDescent="0.2">
      <c r="A156" s="3">
        <v>1010</v>
      </c>
      <c r="B156" s="1" t="s">
        <v>250</v>
      </c>
      <c r="C156" s="1" t="s">
        <v>4</v>
      </c>
      <c r="D156" s="4" t="s">
        <v>251</v>
      </c>
      <c r="F156" s="5" t="s">
        <v>19</v>
      </c>
      <c r="G156" s="6">
        <v>1.5</v>
      </c>
    </row>
    <row r="157" spans="1:7" x14ac:dyDescent="0.2">
      <c r="A157" s="3">
        <v>1020</v>
      </c>
      <c r="B157" s="1" t="s">
        <v>252</v>
      </c>
      <c r="C157" s="1" t="s">
        <v>4</v>
      </c>
      <c r="D157" s="4" t="s">
        <v>253</v>
      </c>
      <c r="F157" s="5" t="s">
        <v>14</v>
      </c>
      <c r="G157" s="6">
        <v>1</v>
      </c>
    </row>
    <row r="158" spans="1:7" ht="24" x14ac:dyDescent="0.2">
      <c r="A158" s="3">
        <v>1030</v>
      </c>
      <c r="B158" s="1" t="s">
        <v>254</v>
      </c>
      <c r="C158" s="1" t="s">
        <v>4</v>
      </c>
      <c r="D158" s="4" t="s">
        <v>255</v>
      </c>
      <c r="F158" s="5" t="s">
        <v>19</v>
      </c>
      <c r="G158" s="6">
        <v>2.5</v>
      </c>
    </row>
    <row r="159" spans="1:7" x14ac:dyDescent="0.2">
      <c r="A159" s="3">
        <v>1040</v>
      </c>
      <c r="B159" s="1" t="s">
        <v>256</v>
      </c>
      <c r="C159" s="1" t="s">
        <v>4</v>
      </c>
      <c r="D159" s="4" t="s">
        <v>257</v>
      </c>
      <c r="F159" s="5" t="s">
        <v>14</v>
      </c>
      <c r="G159" s="6">
        <v>1</v>
      </c>
    </row>
    <row r="160" spans="1:7" ht="24" x14ac:dyDescent="0.2">
      <c r="A160" s="3">
        <v>1050</v>
      </c>
      <c r="B160" s="1" t="s">
        <v>258</v>
      </c>
      <c r="C160" s="1" t="s">
        <v>4</v>
      </c>
      <c r="D160" s="4" t="s">
        <v>259</v>
      </c>
      <c r="F160" s="5" t="s">
        <v>188</v>
      </c>
      <c r="G160" s="6">
        <v>1</v>
      </c>
    </row>
    <row r="161" spans="1:7" x14ac:dyDescent="0.2">
      <c r="A161" s="3">
        <v>1060</v>
      </c>
      <c r="B161" s="1" t="s">
        <v>260</v>
      </c>
      <c r="C161" s="1" t="s">
        <v>4</v>
      </c>
      <c r="D161" s="4" t="s">
        <v>261</v>
      </c>
      <c r="F161" s="5" t="s">
        <v>14</v>
      </c>
      <c r="G161" s="6">
        <v>1</v>
      </c>
    </row>
    <row r="162" spans="1:7" ht="24" x14ac:dyDescent="0.2">
      <c r="A162" s="3">
        <v>1070</v>
      </c>
      <c r="B162" s="1" t="s">
        <v>262</v>
      </c>
      <c r="C162" s="1" t="s">
        <v>4</v>
      </c>
      <c r="D162" s="4" t="s">
        <v>263</v>
      </c>
      <c r="F162" s="5" t="s">
        <v>188</v>
      </c>
      <c r="G162" s="6">
        <v>1</v>
      </c>
    </row>
    <row r="163" spans="1:7" ht="24" x14ac:dyDescent="0.2">
      <c r="A163" s="3">
        <v>1080</v>
      </c>
      <c r="B163" s="1" t="s">
        <v>264</v>
      </c>
      <c r="C163" s="1" t="s">
        <v>4</v>
      </c>
      <c r="D163" s="4" t="s">
        <v>265</v>
      </c>
      <c r="F163" s="5" t="s">
        <v>14</v>
      </c>
      <c r="G163" s="6">
        <v>1</v>
      </c>
    </row>
    <row r="164" spans="1:7" x14ac:dyDescent="0.2">
      <c r="A164" s="3">
        <v>1090</v>
      </c>
      <c r="B164" s="1" t="s">
        <v>266</v>
      </c>
      <c r="C164" s="1" t="s">
        <v>4</v>
      </c>
      <c r="D164" s="4" t="s">
        <v>267</v>
      </c>
      <c r="F164" s="5" t="s">
        <v>14</v>
      </c>
      <c r="G164" s="6">
        <v>1</v>
      </c>
    </row>
    <row r="165" spans="1:7" x14ac:dyDescent="0.2">
      <c r="A165" s="3">
        <v>1100</v>
      </c>
      <c r="B165" s="1" t="s">
        <v>268</v>
      </c>
      <c r="C165" s="1" t="s">
        <v>4</v>
      </c>
      <c r="D165" s="4" t="s">
        <v>269</v>
      </c>
      <c r="F165" s="5" t="s">
        <v>14</v>
      </c>
      <c r="G165" s="6">
        <v>1</v>
      </c>
    </row>
    <row r="166" spans="1:7" ht="24" x14ac:dyDescent="0.2">
      <c r="A166" s="3">
        <v>1110</v>
      </c>
      <c r="B166" s="1" t="s">
        <v>270</v>
      </c>
      <c r="C166" s="1" t="s">
        <v>4</v>
      </c>
      <c r="D166" s="4" t="s">
        <v>271</v>
      </c>
      <c r="F166" s="5" t="s">
        <v>14</v>
      </c>
      <c r="G166" s="6">
        <v>1</v>
      </c>
    </row>
  </sheetData>
  <mergeCells count="88">
    <mergeCell ref="A1:E1"/>
    <mergeCell ref="A3:E3"/>
    <mergeCell ref="A8:B8"/>
    <mergeCell ref="C8:E8"/>
    <mergeCell ref="A10:B10"/>
    <mergeCell ref="C10:E10"/>
    <mergeCell ref="B15:C15"/>
    <mergeCell ref="D15:F15"/>
    <mergeCell ref="B17:C17"/>
    <mergeCell ref="D17:F17"/>
    <mergeCell ref="B20:C20"/>
    <mergeCell ref="D20:F20"/>
    <mergeCell ref="B24:C24"/>
    <mergeCell ref="D24:F24"/>
    <mergeCell ref="B26:C26"/>
    <mergeCell ref="D26:F26"/>
    <mergeCell ref="B28:C28"/>
    <mergeCell ref="D28:F28"/>
    <mergeCell ref="B29:C29"/>
    <mergeCell ref="D29:F29"/>
    <mergeCell ref="B31:C31"/>
    <mergeCell ref="D31:F31"/>
    <mergeCell ref="B32:C32"/>
    <mergeCell ref="D32:F32"/>
    <mergeCell ref="B34:C34"/>
    <mergeCell ref="D34:F34"/>
    <mergeCell ref="B35:C35"/>
    <mergeCell ref="D35:F35"/>
    <mergeCell ref="A38:B38"/>
    <mergeCell ref="C38:E38"/>
    <mergeCell ref="B40:C40"/>
    <mergeCell ref="D40:F40"/>
    <mergeCell ref="B45:C45"/>
    <mergeCell ref="D45:F45"/>
    <mergeCell ref="B48:C48"/>
    <mergeCell ref="D48:F48"/>
    <mergeCell ref="B50:C50"/>
    <mergeCell ref="D50:F50"/>
    <mergeCell ref="B53:C53"/>
    <mergeCell ref="D53:F53"/>
    <mergeCell ref="B55:C55"/>
    <mergeCell ref="D55:F55"/>
    <mergeCell ref="B57:C57"/>
    <mergeCell ref="D57:F57"/>
    <mergeCell ref="B65:C65"/>
    <mergeCell ref="D65:F65"/>
    <mergeCell ref="B68:C68"/>
    <mergeCell ref="D68:F68"/>
    <mergeCell ref="B73:C73"/>
    <mergeCell ref="D73:F73"/>
    <mergeCell ref="B75:C75"/>
    <mergeCell ref="D75:F75"/>
    <mergeCell ref="B77:C77"/>
    <mergeCell ref="D77:F77"/>
    <mergeCell ref="B79:C79"/>
    <mergeCell ref="D79:F79"/>
    <mergeCell ref="B82:C82"/>
    <mergeCell ref="D82:F82"/>
    <mergeCell ref="B84:C84"/>
    <mergeCell ref="D84:F84"/>
    <mergeCell ref="A87:B87"/>
    <mergeCell ref="C87:E87"/>
    <mergeCell ref="B103:C103"/>
    <mergeCell ref="D103:F103"/>
    <mergeCell ref="B104:C104"/>
    <mergeCell ref="D104:F104"/>
    <mergeCell ref="B105:C105"/>
    <mergeCell ref="D105:F105"/>
    <mergeCell ref="B106:C106"/>
    <mergeCell ref="D106:F106"/>
    <mergeCell ref="B107:C107"/>
    <mergeCell ref="D107:F107"/>
    <mergeCell ref="B110:C110"/>
    <mergeCell ref="D110:F110"/>
    <mergeCell ref="B111:C111"/>
    <mergeCell ref="D111:F111"/>
    <mergeCell ref="B112:C112"/>
    <mergeCell ref="D112:F112"/>
    <mergeCell ref="A134:B134"/>
    <mergeCell ref="C134:E134"/>
    <mergeCell ref="A136:B136"/>
    <mergeCell ref="C136:E136"/>
    <mergeCell ref="B114:C114"/>
    <mergeCell ref="D114:F114"/>
    <mergeCell ref="B115:C115"/>
    <mergeCell ref="D115:F115"/>
    <mergeCell ref="B116:C116"/>
    <mergeCell ref="D116:F116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2024-03-19T07:02:26Z</dcterms:created>
  <dcterms:modified xsi:type="dcterms:W3CDTF">2024-03-19T07:13:25Z</dcterms:modified>
</cp:coreProperties>
</file>