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14. Kościuszki 21m3-4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33" i="1" l="1"/>
  <c r="G128" i="1"/>
  <c r="G121" i="1"/>
  <c r="G70" i="1"/>
  <c r="G57" i="1"/>
  <c r="G48" i="1"/>
  <c r="G43" i="1"/>
  <c r="G38" i="1"/>
  <c r="G34" i="1"/>
  <c r="G32" i="1"/>
  <c r="G29" i="1"/>
  <c r="G25" i="1"/>
  <c r="G22" i="1"/>
</calcChain>
</file>

<file path=xl/sharedStrings.xml><?xml version="1.0" encoding="utf-8"?>
<sst xmlns="http://schemas.openxmlformats.org/spreadsheetml/2006/main" count="516" uniqueCount="273">
  <si>
    <t>D60-02-100 :  PRZEDMIAR ROBÓT</t>
  </si>
  <si>
    <t>Kościuszki 21/3-4 -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</si>
  <si>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</si>
  <si>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</si>
  <si>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</si>
  <si>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</si>
  <si>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</si>
  <si>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</si>
  <si>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</si>
  <si>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</si>
  <si>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DZIAŁ  1.1</t>
  </si>
  <si>
    <t>Naprawa podłogi w łazience</t>
  </si>
  <si>
    <t>KNR  404-05-04-03-00</t>
  </si>
  <si>
    <t>Rozebranie posadzki z płytek ceramicznych w łazience</t>
  </si>
  <si>
    <t>m2</t>
  </si>
  <si>
    <t>KNR  404-04-05-01-00</t>
  </si>
  <si>
    <t>Analogia: rozebranie posadzki z płyt pilśniowych</t>
  </si>
  <si>
    <t>KNR  401-08-18-05-00</t>
  </si>
  <si>
    <t>Zerwanie posadzki z tworzyw sztucznych</t>
  </si>
  <si>
    <t>Analogia: rozebranie podłogi z płyt osb</t>
  </si>
  <si>
    <t>KNR  202-04-10-04-00</t>
  </si>
  <si>
    <t>Analgoia: wykonanie rusztu z łat pod posadzke z płyt OSB</t>
  </si>
  <si>
    <t>KNR  401-08-20-03-00</t>
  </si>
  <si>
    <t>Przybicie płyt OSB gr. 25 mm do rusztu z łąt</t>
  </si>
  <si>
    <t>KNR  401-04-11-08-00</t>
  </si>
  <si>
    <t>Wymiana progów podłóg z desek</t>
  </si>
  <si>
    <t>szt</t>
  </si>
  <si>
    <t>KNR  202-11-12-05-00</t>
  </si>
  <si>
    <t>Posadzka rulonowa PCW bez warstwy izolacyjnej</t>
  </si>
  <si>
    <t>DZIAŁ  1.2</t>
  </si>
  <si>
    <t>Pozostałe roboty budowlane</t>
  </si>
  <si>
    <t>KNR  401-12-05-01-00</t>
  </si>
  <si>
    <t>Zerwanie starych tapet</t>
  </si>
  <si>
    <t>KNR  401-12-04-08-00</t>
  </si>
  <si>
    <t>Przygotowanie powierzchni do malowania farbami emulsyjnymi</t>
  </si>
  <si>
    <t>1) Ściany</t>
  </si>
  <si>
    <t>(4,69*2+4,59*2+4,37+2,3*2)*2,89+(2,65*2)*1,7+(2,78*2+2,55*2)*2,7+(1,6+1,4+2,5*2)*2,89-16,00</t>
  </si>
  <si>
    <t>2) Sufity</t>
  </si>
  <si>
    <t>55,21</t>
  </si>
  <si>
    <t>KNR  202-26-11-02-60</t>
  </si>
  <si>
    <t>zagruntowanie 1-krotnie emulsja ATLAS UNI-GRUNT</t>
  </si>
  <si>
    <t>(4,69*2+4,59*2+4,37+2,3*2)*2,89+(2,65*2)*1,7+(2,78*2+2,55*2)*2,7+(1,6+1,4+2,5*2)*2,89</t>
  </si>
  <si>
    <t>KNR  401-12-04-01-00</t>
  </si>
  <si>
    <t>Malowanie 2-krotnie farbami emulsyjnymi tynków wewnętrznych sufitów</t>
  </si>
  <si>
    <t>KNR  401-12-04-02-00</t>
  </si>
  <si>
    <t>Malowanie 2-krotnie farbami emulsyjnymi tynków wewnętrznych ścian</t>
  </si>
  <si>
    <t>1)</t>
  </si>
  <si>
    <t>140,474</t>
  </si>
  <si>
    <t>2)</t>
  </si>
  <si>
    <t>-(1,4+1,6+2,5*2)*2,0</t>
  </si>
  <si>
    <t>KNR  401-12-06-02-00</t>
  </si>
  <si>
    <t>Malowanie ścian 2-krotnie farbami olejnymi bez szpachlowania w łazience do wys. 2 m</t>
  </si>
  <si>
    <t>16</t>
  </si>
  <si>
    <t>Analogia: rozebranie posadzki z paneli podłogowych</t>
  </si>
  <si>
    <t>1) Pokoj</t>
  </si>
  <si>
    <t>18,04</t>
  </si>
  <si>
    <t>2) Pokoj</t>
  </si>
  <si>
    <t>26,15</t>
  </si>
  <si>
    <t>3) Kuchnia</t>
  </si>
  <si>
    <t>7,19</t>
  </si>
  <si>
    <t>KNNR N002-12-06-06-00</t>
  </si>
  <si>
    <t>Analogia: demontaż listew przyściennych wsp. R = 0,5</t>
  </si>
  <si>
    <t>metr</t>
  </si>
  <si>
    <t>4,59+4,69+3,9*2+4,37*2+5,97*2+2,55*2+2,78*2</t>
  </si>
  <si>
    <t>KNR  202-06-09-03-01</t>
  </si>
  <si>
    <t>Analogia: ułożenie podkładu pod panele gr. min 6mm</t>
  </si>
  <si>
    <t>KNNR N002-12-05-09-00</t>
  </si>
  <si>
    <t>Posadzka z paneli podłogowych o klasie ścieralności AC4 lub wyższej</t>
  </si>
  <si>
    <t>KNKB  002-11-06-06-00</t>
  </si>
  <si>
    <t>Analogia: Listwy przyścienne PCV - plastikowe mocowane przy pomocy kołków rozporowych</t>
  </si>
  <si>
    <t>KNR  401-08-19-15-00</t>
  </si>
  <si>
    <t>Rozebranie wykładziny ściennej z płytek w kuchni i łazience</t>
  </si>
  <si>
    <t>4,0+1,5*(2,5*2+1,6+1,4)</t>
  </si>
  <si>
    <t>KNR  202-11-34-02-00</t>
  </si>
  <si>
    <t>Gruntowanie podlozy pionowych preparatami gruntujacymi CERESIT CT 17</t>
  </si>
  <si>
    <t>KNR  240-03-01-02-00</t>
  </si>
  <si>
    <t>Tynki gipsowe 1 warstwowe wewnętrzne grub 10 GIPS 650 ścian na podłożu ceramicznym ręcznie</t>
  </si>
  <si>
    <t>KNR  202-08-15-04-00</t>
  </si>
  <si>
    <t>Gladz gipsowa 2-warstwowa na scianach</t>
  </si>
  <si>
    <t>KNR  401-03-54-09-00</t>
  </si>
  <si>
    <t>Wykucie z muru ościeżnic stalowych drzwiowych powierzchni do 2 m2</t>
  </si>
  <si>
    <t>1</t>
  </si>
  <si>
    <t>KNR  401-03-18-02-00</t>
  </si>
  <si>
    <t>Analogia: obsadzenie ościeżnicy drzwi wejściowych w ścianach wewnętrznych z cegieł o powierzchni otworu do 2 m2</t>
  </si>
  <si>
    <t>KNR  401-07-08-02-00</t>
  </si>
  <si>
    <t>Wykonanie tynku cementowo-wapiennego kat III na ościeżach szer do 25 cm</t>
  </si>
  <si>
    <t>KNR  202-10-19-08-00</t>
  </si>
  <si>
    <t>Drzwi wewnątrzklatkowe typu "Ateron 80" wyposażone w  Ościeżnica, klamka wraz z szyldami, próg ze stali, wkładki bębenkowe, uszczelki, wizjer, numeracja lokalu. Drzwi otwierane do wewnątrz. Zamawiający dopuszcza zastosowanie stolarki równoważnej</t>
  </si>
  <si>
    <t>KNR  401-03-22-02-00</t>
  </si>
  <si>
    <t>Kratki wentylacyjne w ścianach z cegieł</t>
  </si>
  <si>
    <t>KNR  202-08-15-06-00</t>
  </si>
  <si>
    <t>Gladz gipsowa 2-warstwowa na sufitach betonowych</t>
  </si>
  <si>
    <t>KNR  401-12-09-13-00</t>
  </si>
  <si>
    <t>Malowanie 2-krotnie farbą olejną podokienników pow do 0,52 m2</t>
  </si>
  <si>
    <t>KNNR N007-02-08-03-00</t>
  </si>
  <si>
    <t>Analogia: dospawanie balustrady z preta kwadratowego 14x14 mm w celu podniesienia górnej krawędzi balustrady do wysokości 1,1m</t>
  </si>
  <si>
    <t>Mg</t>
  </si>
  <si>
    <t>KNR  401-12-12-08-00</t>
  </si>
  <si>
    <t>Malowanie 2-krotnie farbą olejną krat i balustrad ozdobnych</t>
  </si>
  <si>
    <t>4,1*1,1</t>
  </si>
  <si>
    <t>KNR  401-12-02-07-00</t>
  </si>
  <si>
    <t>Skasowanie wykwitów (zacieków) w pokoju</t>
  </si>
  <si>
    <t>KNR  401-03-33-10-00</t>
  </si>
  <si>
    <t>Przebicie otworów w ścianach grubości 1,5 cegły na zaprawie cementowo-wapiennej</t>
  </si>
  <si>
    <t>WKNR W215-02-13-03-00</t>
  </si>
  <si>
    <t>Analogia: wykonanie kominka wywiewnego przez ścianę na zewnątrz z łazienki</t>
  </si>
  <si>
    <t>KNR  401-09-04-01-00</t>
  </si>
  <si>
    <t>Skrócenie (zwężenie) skrzydeł drzwiowych od góry lub dołu. Skrócenie drzwi do łazienki</t>
  </si>
  <si>
    <t xml:space="preserve">  000-00-00-00-00 </t>
  </si>
  <si>
    <t>Kalkulacja własna: zakup, dostarczenie i montaż czujnika tlenku węgla</t>
  </si>
  <si>
    <t>KNR  401-09-19-30-00</t>
  </si>
  <si>
    <t>Analogia: wymiana zawiasów pasowych drzwi do drwalnika</t>
  </si>
  <si>
    <t>Analogia: wymiana wrzeciądzu drzwi do drwalnika</t>
  </si>
  <si>
    <t>KNR  401-09-20-22-00</t>
  </si>
  <si>
    <t>Analogia: założenie kłódek do drzwi drwalników</t>
  </si>
  <si>
    <t>Kalkulacja własna: rozebranie drewnianej konstrukcji (stelaż na budynki dla gołębi w drwalniku)</t>
  </si>
  <si>
    <t>r-godz</t>
  </si>
  <si>
    <t>KNR  401-01-08-09-00</t>
  </si>
  <si>
    <t>Wywóz pozostałości z pustostanu i drwalnika  samochodami skrzyniowymi na odległość do 1 km</t>
  </si>
  <si>
    <t>m3</t>
  </si>
  <si>
    <t>1) Pustostan</t>
  </si>
  <si>
    <t>2,5</t>
  </si>
  <si>
    <t>2) Drwalnik</t>
  </si>
  <si>
    <t>10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</si>
  <si>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</si>
  <si>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</si>
  <si>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</si>
  <si>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</si>
  <si>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DZIAŁ  1.3</t>
  </si>
  <si>
    <t>Roboty zduńskie</t>
  </si>
  <si>
    <t>KNNR N003-09-02-01-00</t>
  </si>
  <si>
    <t>Przestawienie pieców obj do 1,0 m3 licowanych kaflami kwadratelowymi  Uwaga: W NORMACH MATERIAŁOWYCH NALEŻY UWZGLĘDNIĆ NOWY OSPRZĘT tj. drzwiczki piecowe, ruszta sztabkowe,rura zapiecowa,blacha przedpiecowa, NIE NALEŻE UWZGLĘDNAĆ KAFLI - MATERIAŁ Z ODZYSKU Z ISTNIEJĄCEGO PIECA.</t>
  </si>
  <si>
    <t>DZIAŁ  2</t>
  </si>
  <si>
    <t>CPV 45330000-9: roboty wod-kan</t>
  </si>
  <si>
    <t>KNNR N008-02-17-02-02</t>
  </si>
  <si>
    <t>Wymiana wanny stalowej lub akrylowej wolnostojącej W-150 z syfonem PCV</t>
  </si>
  <si>
    <t>kmpl</t>
  </si>
  <si>
    <t>KNNR N004-01-37-05-00</t>
  </si>
  <si>
    <t>Montaz baterii wannowej sciennej z natryskiem wężowym fi 15</t>
  </si>
  <si>
    <t>KNNR N008-02-18-03-00</t>
  </si>
  <si>
    <t>Wymiana ustępu porcelanowego "Kompakt"</t>
  </si>
  <si>
    <t>KNNR N008-02-19-06-00</t>
  </si>
  <si>
    <t>Wymiana sedesu ustępowego z PCW</t>
  </si>
  <si>
    <t>KNNR N004-02-11-03-00</t>
  </si>
  <si>
    <t>Dodatek za podejscie odplywowe PCV na uszczelke fi 110 (połaczyć z ustępem na sztywno)</t>
  </si>
  <si>
    <t>KNNR N008-01-18-01-00</t>
  </si>
  <si>
    <t>Wymiana zaworu kątowego do płuczki M1 fi 15 z wężykiem w oplocie do wody zimnej</t>
  </si>
  <si>
    <t>KNNR N004-02-18-02-00</t>
  </si>
  <si>
    <t>Wymiana syfonu umywalkowego z tworzywa sztucznego pojedynczy</t>
  </si>
  <si>
    <t>KNNR N008-01-18-05-00</t>
  </si>
  <si>
    <t>Wymiana baterii umywalkowej stojącej fi 15 z dwoma zaworami i węzykami w oplocie do wody zimnej i ciepłej</t>
  </si>
  <si>
    <t>Kalkulacja własna: mycie umywalki</t>
  </si>
  <si>
    <t>KNR  401-03-36-01-00</t>
  </si>
  <si>
    <t>Wykucie bruzd poziomych o głębokości i szerokości 1/4x1/2 cegieł w ścianach na zaprawie cementowo-wapiennej Uwaga: ułożenie istniejącej instalacji wody bruzdach z założeniem otuliny termoflex</t>
  </si>
  <si>
    <t>KNR  401-03-25-02-00</t>
  </si>
  <si>
    <t>Zamurowanie bruzd pionowych lub pochyłych o przekroju w cegłach 1/4x1/2  w ścianach z cegieł</t>
  </si>
  <si>
    <t>KNR  034-01-01-01-01</t>
  </si>
  <si>
    <t>Izolacja rury fi 15 mm otuliną THERMAFLEX FRZ 1-warstwowo grub 6 mm</t>
  </si>
  <si>
    <t>KNNR N004-01-16-01-03</t>
  </si>
  <si>
    <t>Dodatek za podejscie doplywowe z PE-Xc do zaworu, baterii fi 16 (istniejące)</t>
  </si>
  <si>
    <t>KNNR N008-02-15-04-02</t>
  </si>
  <si>
    <t>Wymiana zlewozmywaka blaszanego 2-komorowego bez wsporników z syfonem PCV</t>
  </si>
  <si>
    <t>KNNR N008-01-18-05-01</t>
  </si>
  <si>
    <t>Wymiana baterii zlewozmywakowej stojącej fi 15 z dwoma zaworami i wężykami w oplocie do wody zimnej i ciepłej</t>
  </si>
  <si>
    <t>KNNR N008-03-13-03-00</t>
  </si>
  <si>
    <t>Dostarczenie i montaż kuchenki gazowej 4-palnikowej z piekarnikiem + waż + reduktor + butla gazowa propan-butan 11kg.</t>
  </si>
  <si>
    <t xml:space="preserve">  000-00-00-00-01 </t>
  </si>
  <si>
    <t>Kalkulacja własna: Podłczenie kuchni gazowej, sporzdzenie i dostarczenie protokółu z podłczenia do PGKiM.</t>
  </si>
  <si>
    <t>KNNR N008-02-03-06-00</t>
  </si>
  <si>
    <t>Wymiana rurociągu kanalizacyjnego z PCW na uszczelkę na ścianie fi 110 - z łazienki do pionu w kuchni - uzyskać spadek.</t>
  </si>
  <si>
    <t>KNR  401-03-33-01-00</t>
  </si>
  <si>
    <t>Przebicie otworów w ścianach grubości 1/2 cegły na zaprawie wapiennej</t>
  </si>
  <si>
    <t>KNR  401-03-23-02-00</t>
  </si>
  <si>
    <t>Zamurowanie przebić w ścianach z cegieł grubości 1/2 cegły</t>
  </si>
  <si>
    <t>KNNR N004-01-30-01-10</t>
  </si>
  <si>
    <t>Zawór zwrotny gwintowany SOCLA w instalacji wodociagowej z rur stalowych fi 15  do bojlera</t>
  </si>
  <si>
    <t>KNNR N004-01-32-01-01</t>
  </si>
  <si>
    <t>Montaż zaworów  kulowych gwintowany w instalacji wodociagowej z rur z PVC fi 15 (do bojlera)</t>
  </si>
  <si>
    <t>Kalkulacja własna: sprawdzenie bojlera (pod wzdlędem elektrycznym i hydraulicznym)</t>
  </si>
  <si>
    <t>DZIAŁ  3</t>
  </si>
  <si>
    <t>45311200-2 Roboty w zakresie instalacji elektrycznych</t>
  </si>
  <si>
    <t>DZIAŁ  3.1</t>
  </si>
  <si>
    <t>Wymiana instalacji elektrycznej w kuchni i łazience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</si>
  <si>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</si>
  <si>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</si>
  <si>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</si>
  <si>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</si>
  <si>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</si>
  <si>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</si>
  <si>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</si>
  <si>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 w kuchni i łazience</t>
  </si>
  <si>
    <t>KNNR N009-03-01-03-00</t>
  </si>
  <si>
    <t>Demontaż przewodu wtynkowego płaskiego lub kabelkowego</t>
  </si>
  <si>
    <t>KNNR N009-02-06-04-50</t>
  </si>
  <si>
    <t>Demontaż tablicy rozdzielczej z osprzętem modułowym jednorzędowej - RN1x6</t>
  </si>
  <si>
    <t>KNNR N005-04-04-05-00</t>
  </si>
  <si>
    <t>Montaż obudowy tablicy elektrycznej o powierzchni do 0,1 m2 w miejscu zdemontowanej- rozdzielnica natynkowa RN1x12</t>
  </si>
  <si>
    <t>KNNR N005-04-07-03-00</t>
  </si>
  <si>
    <t>Wyłącznik przeciwporażeniowy 1(2)-biegunowy P302 40A, 30mA, AC</t>
  </si>
  <si>
    <t>KNNR N005-04-07-01-00</t>
  </si>
  <si>
    <t>Wyłącznik nadprądowy 1-biegunowy S191 B10A- 1. kuchnia+łazienka; 2. pokoje</t>
  </si>
  <si>
    <t>Wyłącznik nadprądowy 1-biegunowy S191 B16A- grzejnik w kuchni; grzejnik w łazience+ umywalka; bojler; kuchnia; pokoje</t>
  </si>
  <si>
    <t>KNNR N005-12-09-05-00</t>
  </si>
  <si>
    <t>Przebijanie otworu fi 25 mm dł 1 c w cegle</t>
  </si>
  <si>
    <t>KNNR N005-03-06-02-00</t>
  </si>
  <si>
    <t>Łącznik 1-bieg p.t. NF-501 w puszce instalacyjnej- łazienka, kuchnia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</si>
  <si>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</si>
  <si>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</si>
  <si>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</si>
  <si>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</si>
  <si>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N005-12-07-01-00</t>
  </si>
  <si>
    <t>Wykucie bruzd dla przewodów wtynkowych w cegle</t>
  </si>
  <si>
    <t>1) Oswietlenie kuchnia i łazienka+ dzwonek</t>
  </si>
  <si>
    <t>(0,5+1,2+2,8+0,5+1,2+0,5+1,2+1,2+0,6)</t>
  </si>
  <si>
    <t>2) Grzejnik w kuchni</t>
  </si>
  <si>
    <t>1,2+1,9</t>
  </si>
  <si>
    <t>3) Grzejnik w łazience</t>
  </si>
  <si>
    <t>1,2+2,8+0,2+1</t>
  </si>
  <si>
    <t>4) Bojler</t>
  </si>
  <si>
    <t>1,2+2,8+1</t>
  </si>
  <si>
    <t>5) Gniazda kuchnia i łazienka</t>
  </si>
  <si>
    <t>1,2+2,8+1,2+1,5+1,2</t>
  </si>
  <si>
    <t>KNNR N005-12-08-02-00</t>
  </si>
  <si>
    <t>Zaprawianie bruzd szer do 50 mm</t>
  </si>
  <si>
    <t>KNNR N005-02-04-05-05</t>
  </si>
  <si>
    <t>Przewód płaski YDYp 3x2,5 w tynku na podłożu innym</t>
  </si>
  <si>
    <t>1) Grzejnik w kuchni</t>
  </si>
  <si>
    <t>1,2+1,9+0,5+0,3</t>
  </si>
  <si>
    <t>2) Grzejnik w łazience+ gniazdo przy umywalce</t>
  </si>
  <si>
    <t>1,2+2,8+0,2+1+0,5+0,3+(0,3+1,2+1,3+1,2+0,3)</t>
  </si>
  <si>
    <t>3) Bojler</t>
  </si>
  <si>
    <t>1,2+2,8+1+0,5+0,3</t>
  </si>
  <si>
    <t>4) Gniazda- kuchnia i łazienka przy umywalce</t>
  </si>
  <si>
    <t>(0,5+1,2+2,8+1,2+1,5)</t>
  </si>
  <si>
    <t>KNNR N005-02-04-05-04</t>
  </si>
  <si>
    <t>Przewód płaski YDYp 3x1,5 w tynku na podłożu innym</t>
  </si>
  <si>
    <t>(0,5+1,2+2,8+0,5+1,2+0,5+1,2+1,2+0,6)+0,5+1,5+3,3+1,8+1,5</t>
  </si>
  <si>
    <t>KNNR N005-03-08-03-00</t>
  </si>
  <si>
    <t>Gniazdo wtyczkowe p.t. 2x2P+Z 10A/2,5 GWP-230PF przelotowe podwójne - kuchnia</t>
  </si>
  <si>
    <t>KNNR N005-03-08-01-01</t>
  </si>
  <si>
    <t>Gniazdo wtyczkowe p.t. pojedyncze 2P+Z 10A/2,5 PT-130PF końcowe-  grzejnik w kuchni</t>
  </si>
  <si>
    <t>KNNR N005-03-08-05-00</t>
  </si>
  <si>
    <t>Gniazdo wtyczkowe bryzgoszczelne pojedyncze 2P+Z 16A/2,5 NT-130H przykręcane- łazienka ( grzejnik , bojler ( gniazdo na wysokości 2,3m), ogólnodostępne przy umywalce)</t>
  </si>
  <si>
    <t>KNR  508-08-17-06-00</t>
  </si>
  <si>
    <t>Montaż złączy świecznikowych 2-biegunowych na przewodach instalacyjnych-  kuchnia</t>
  </si>
  <si>
    <t>CEN N005-04-06-01-00</t>
  </si>
  <si>
    <t>Montaż grzejnika elektrycznego Thermoval T17-500 , 230V, 500W, IPX4-łazienka</t>
  </si>
  <si>
    <t>Montaż grzejnika elektrycznego Thermoval TX-1500 , 230V, 1500W - kuchnia</t>
  </si>
  <si>
    <t>KNNR N005-05-04-02-00</t>
  </si>
  <si>
    <t>Oprawa oświetleniowa żarowa porcelanowa bryzgoszczelna RONDO E27 IP44 przykręcana- łazienka nad umywalką i nad drzwiami</t>
  </si>
  <si>
    <t>DZIAŁ  3.2</t>
  </si>
  <si>
    <t>Roboty elektryczne pozostałe</t>
  </si>
  <si>
    <t>Puszki wtynkowe fi 60 z przygotowaniem podłoża ceglanego mechanicznie- dodatkowe gniazdo w pierwszym pokoju</t>
  </si>
  <si>
    <t>KNNR N005-02-04-05-07</t>
  </si>
  <si>
    <t>Przewód płaski YDYp 4x1,5 w tynku na podłożu innym - nowe zasilanie do oświetlenia w pokojach</t>
  </si>
  <si>
    <t>Przewód płaski YDYp 3x2,5 w tynku na podłożu innym do dodatkowego gniazda w pokoju</t>
  </si>
  <si>
    <t>Gniazdo wtyczkowe p.t. 2x2P+Z 10A/2,5 GWP-230PF przelotowe podwójne 6+1</t>
  </si>
  <si>
    <t>KNNR N005-03-06-03-00</t>
  </si>
  <si>
    <t>Łącznik świecznikowy p.t. NF-502 w puszce instalacyjnej-  pokój</t>
  </si>
  <si>
    <t>KNNR N005-03-06-02-03</t>
  </si>
  <si>
    <t>Przycisk "dzwonek" p.t.  w puszce instalacyjnej</t>
  </si>
  <si>
    <t>KNR  508-08-17-07-00</t>
  </si>
  <si>
    <t>Montaż złączy świecznikowych 3-biegunowych na przewodach instalacyjnych- pokój</t>
  </si>
  <si>
    <t>KNNR N005-13-03-01-00</t>
  </si>
  <si>
    <t>Pomiar rezystancji izolacji obwód 1-fazowy pomiar pierwszy-linia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</si>
  <si>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</si>
  <si>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</si>
  <si>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</si>
  <si>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</si>
  <si>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</si>
  <si>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</si>
  <si>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</si>
  <si>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Uwagi:Gniazda wtyczkowe montować od poziomu podłogi: w kuchni  1,15m,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</si>
</sst>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0"/>
  <sheetViews>
    <sheetView tabSelected="1" topLeftCell="A145" workbookViewId="0">
      <selection activeCell="G163" sqref="G163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10" spans="1:7" ht="12.75" x14ac:dyDescent="0.2">
      <c r="A10" s="11" t="s">
        <v>10</v>
      </c>
      <c r="B10" s="9"/>
      <c r="C10" s="12" t="s">
        <v>11</v>
      </c>
      <c r="D10" s="9"/>
      <c r="E10" s="9"/>
    </row>
    <row r="11" spans="1:7" ht="12" x14ac:dyDescent="0.2">
      <c r="A11" s="3">
        <v>380</v>
      </c>
      <c r="B11" s="1" t="s">
        <v>12</v>
      </c>
      <c r="C11" s="1" t="s">
        <v>4</v>
      </c>
      <c r="D11" s="4" t="s">
        <v>13</v>
      </c>
      <c r="F11" s="5" t="s">
        <v>14</v>
      </c>
      <c r="G11" s="6">
        <v>3.83</v>
      </c>
    </row>
    <row r="12" spans="1:7" ht="12" x14ac:dyDescent="0.2">
      <c r="A12" s="3">
        <v>390</v>
      </c>
      <c r="B12" s="1" t="s">
        <v>15</v>
      </c>
      <c r="C12" s="1" t="s">
        <v>4</v>
      </c>
      <c r="D12" s="4" t="s">
        <v>16</v>
      </c>
      <c r="F12" s="5" t="s">
        <v>14</v>
      </c>
      <c r="G12" s="6">
        <v>3.83</v>
      </c>
    </row>
    <row r="13" spans="1:7" ht="12" x14ac:dyDescent="0.2">
      <c r="A13" s="3">
        <v>400</v>
      </c>
      <c r="B13" s="1" t="s">
        <v>17</v>
      </c>
      <c r="C13" s="1" t="s">
        <v>4</v>
      </c>
      <c r="D13" s="4" t="s">
        <v>18</v>
      </c>
      <c r="F13" s="5" t="s">
        <v>14</v>
      </c>
      <c r="G13" s="6">
        <v>3.83</v>
      </c>
    </row>
    <row r="14" spans="1:7" ht="12" x14ac:dyDescent="0.2">
      <c r="A14" s="3">
        <v>410</v>
      </c>
      <c r="B14" s="1" t="s">
        <v>15</v>
      </c>
      <c r="C14" s="1" t="s">
        <v>4</v>
      </c>
      <c r="D14" s="4" t="s">
        <v>19</v>
      </c>
      <c r="F14" s="5" t="s">
        <v>14</v>
      </c>
      <c r="G14" s="6">
        <v>3.83</v>
      </c>
    </row>
    <row r="15" spans="1:7" ht="12" x14ac:dyDescent="0.2">
      <c r="A15" s="3">
        <v>420</v>
      </c>
      <c r="B15" s="1" t="s">
        <v>20</v>
      </c>
      <c r="C15" s="1" t="s">
        <v>4</v>
      </c>
      <c r="D15" s="4" t="s">
        <v>21</v>
      </c>
      <c r="F15" s="5" t="s">
        <v>14</v>
      </c>
      <c r="G15" s="6">
        <v>3.83</v>
      </c>
    </row>
    <row r="16" spans="1:7" ht="12" x14ac:dyDescent="0.2">
      <c r="A16" s="3">
        <v>430</v>
      </c>
      <c r="B16" s="1" t="s">
        <v>22</v>
      </c>
      <c r="C16" s="1" t="s">
        <v>4</v>
      </c>
      <c r="D16" s="4" t="s">
        <v>23</v>
      </c>
      <c r="F16" s="5" t="s">
        <v>14</v>
      </c>
      <c r="G16" s="6">
        <v>3.83</v>
      </c>
    </row>
    <row r="17" spans="1:7" ht="12" x14ac:dyDescent="0.2">
      <c r="A17" s="3">
        <v>440</v>
      </c>
      <c r="B17" s="1" t="s">
        <v>24</v>
      </c>
      <c r="C17" s="1" t="s">
        <v>4</v>
      </c>
      <c r="D17" s="4" t="s">
        <v>25</v>
      </c>
      <c r="F17" s="5" t="s">
        <v>26</v>
      </c>
      <c r="G17" s="6">
        <v>1</v>
      </c>
    </row>
    <row r="18" spans="1:7" ht="12" x14ac:dyDescent="0.2">
      <c r="A18" s="3">
        <v>450</v>
      </c>
      <c r="B18" s="1" t="s">
        <v>27</v>
      </c>
      <c r="C18" s="1" t="s">
        <v>4</v>
      </c>
      <c r="D18" s="4" t="s">
        <v>28</v>
      </c>
      <c r="F18" s="5" t="s">
        <v>14</v>
      </c>
      <c r="G18" s="6">
        <v>3.83</v>
      </c>
    </row>
    <row r="20" spans="1:7" ht="12.75" x14ac:dyDescent="0.2">
      <c r="A20" s="11" t="s">
        <v>29</v>
      </c>
      <c r="B20" s="9"/>
      <c r="C20" s="12" t="s">
        <v>30</v>
      </c>
      <c r="D20" s="9"/>
      <c r="E20" s="9"/>
    </row>
    <row r="21" spans="1:7" ht="12" x14ac:dyDescent="0.2">
      <c r="A21" s="3">
        <v>10</v>
      </c>
      <c r="B21" s="1" t="s">
        <v>31</v>
      </c>
      <c r="C21" s="1" t="s">
        <v>4</v>
      </c>
      <c r="D21" s="4" t="s">
        <v>32</v>
      </c>
      <c r="F21" s="5" t="s">
        <v>14</v>
      </c>
      <c r="G21" s="6">
        <v>8</v>
      </c>
    </row>
    <row r="22" spans="1:7" ht="12" x14ac:dyDescent="0.2">
      <c r="A22" s="3">
        <v>20</v>
      </c>
      <c r="B22" s="1" t="s">
        <v>33</v>
      </c>
      <c r="C22" s="1" t="s">
        <v>4</v>
      </c>
      <c r="D22" s="4" t="s">
        <v>34</v>
      </c>
      <c r="F22" s="5" t="s">
        <v>14</v>
      </c>
      <c r="G22" s="6">
        <f>SUM(G23:G24)</f>
        <v>179.68369999999999</v>
      </c>
    </row>
    <row r="23" spans="1:7" ht="12" x14ac:dyDescent="0.2">
      <c r="B23" s="13" t="s">
        <v>35</v>
      </c>
      <c r="C23" s="9"/>
      <c r="D23" s="13" t="s">
        <v>36</v>
      </c>
      <c r="E23" s="9"/>
      <c r="F23" s="9"/>
      <c r="G23" s="7">
        <v>124.47369999999999</v>
      </c>
    </row>
    <row r="24" spans="1:7" ht="12" x14ac:dyDescent="0.2">
      <c r="B24" s="13" t="s">
        <v>37</v>
      </c>
      <c r="C24" s="9"/>
      <c r="D24" s="13" t="s">
        <v>38</v>
      </c>
      <c r="E24" s="9"/>
      <c r="F24" s="9"/>
      <c r="G24" s="7">
        <v>55.21</v>
      </c>
    </row>
    <row r="25" spans="1:7" ht="12" x14ac:dyDescent="0.2">
      <c r="A25" s="3">
        <v>30</v>
      </c>
      <c r="B25" s="1" t="s">
        <v>39</v>
      </c>
      <c r="C25" s="1" t="s">
        <v>4</v>
      </c>
      <c r="D25" s="4" t="s">
        <v>40</v>
      </c>
      <c r="F25" s="5" t="s">
        <v>14</v>
      </c>
      <c r="G25" s="6">
        <f>SUM(G26:G27)</f>
        <v>195.68370000000002</v>
      </c>
    </row>
    <row r="26" spans="1:7" ht="12" x14ac:dyDescent="0.2">
      <c r="B26" s="13" t="s">
        <v>35</v>
      </c>
      <c r="C26" s="9"/>
      <c r="D26" s="13" t="s">
        <v>41</v>
      </c>
      <c r="E26" s="9"/>
      <c r="F26" s="9"/>
      <c r="G26" s="7">
        <v>140.47370000000001</v>
      </c>
    </row>
    <row r="27" spans="1:7" ht="12" x14ac:dyDescent="0.2">
      <c r="B27" s="13" t="s">
        <v>37</v>
      </c>
      <c r="C27" s="9"/>
      <c r="D27" s="13" t="s">
        <v>38</v>
      </c>
      <c r="E27" s="9"/>
      <c r="F27" s="9"/>
      <c r="G27" s="7">
        <v>55.21</v>
      </c>
    </row>
    <row r="28" spans="1:7" ht="12" x14ac:dyDescent="0.2">
      <c r="A28" s="3">
        <v>40</v>
      </c>
      <c r="B28" s="1" t="s">
        <v>42</v>
      </c>
      <c r="C28" s="1" t="s">
        <v>4</v>
      </c>
      <c r="D28" s="4" t="s">
        <v>43</v>
      </c>
      <c r="F28" s="5" t="s">
        <v>14</v>
      </c>
      <c r="G28" s="6">
        <v>55.21</v>
      </c>
    </row>
    <row r="29" spans="1:7" ht="12" x14ac:dyDescent="0.2">
      <c r="A29" s="3">
        <v>50</v>
      </c>
      <c r="B29" s="1" t="s">
        <v>44</v>
      </c>
      <c r="C29" s="1" t="s">
        <v>4</v>
      </c>
      <c r="D29" s="4" t="s">
        <v>45</v>
      </c>
      <c r="F29" s="5" t="s">
        <v>14</v>
      </c>
      <c r="G29" s="6">
        <f>SUM(G30:G31)</f>
        <v>124.47399999999999</v>
      </c>
    </row>
    <row r="30" spans="1:7" ht="12" x14ac:dyDescent="0.2">
      <c r="B30" s="13" t="s">
        <v>46</v>
      </c>
      <c r="C30" s="9"/>
      <c r="D30" s="13" t="s">
        <v>47</v>
      </c>
      <c r="E30" s="9"/>
      <c r="F30" s="9"/>
      <c r="G30" s="7">
        <v>140.47399999999999</v>
      </c>
    </row>
    <row r="31" spans="1:7" ht="12" x14ac:dyDescent="0.2">
      <c r="B31" s="13" t="s">
        <v>48</v>
      </c>
      <c r="C31" s="9"/>
      <c r="D31" s="13" t="s">
        <v>49</v>
      </c>
      <c r="E31" s="9"/>
      <c r="F31" s="9"/>
      <c r="G31" s="7">
        <v>-16</v>
      </c>
    </row>
    <row r="32" spans="1:7" ht="24" x14ac:dyDescent="0.2">
      <c r="A32" s="3">
        <v>60</v>
      </c>
      <c r="B32" s="1" t="s">
        <v>50</v>
      </c>
      <c r="C32" s="1" t="s">
        <v>4</v>
      </c>
      <c r="D32" s="4" t="s">
        <v>51</v>
      </c>
      <c r="F32" s="5" t="s">
        <v>14</v>
      </c>
      <c r="G32" s="6">
        <f>SUM(G33)</f>
        <v>16</v>
      </c>
    </row>
    <row r="33" spans="1:7" ht="12" x14ac:dyDescent="0.2">
      <c r="B33" s="13" t="s">
        <v>46</v>
      </c>
      <c r="C33" s="9"/>
      <c r="D33" s="13" t="s">
        <v>52</v>
      </c>
      <c r="E33" s="9"/>
      <c r="F33" s="9"/>
      <c r="G33" s="7">
        <v>16</v>
      </c>
    </row>
    <row r="34" spans="1:7" ht="12" x14ac:dyDescent="0.2">
      <c r="A34" s="3">
        <v>70</v>
      </c>
      <c r="B34" s="1" t="s">
        <v>15</v>
      </c>
      <c r="C34" s="1" t="s">
        <v>4</v>
      </c>
      <c r="D34" s="4" t="s">
        <v>53</v>
      </c>
      <c r="F34" s="5" t="s">
        <v>14</v>
      </c>
      <c r="G34" s="6">
        <f>SUM(G35:G37)</f>
        <v>51.379999999999995</v>
      </c>
    </row>
    <row r="35" spans="1:7" ht="12" x14ac:dyDescent="0.2">
      <c r="B35" s="13" t="s">
        <v>54</v>
      </c>
      <c r="C35" s="9"/>
      <c r="D35" s="13" t="s">
        <v>55</v>
      </c>
      <c r="E35" s="9"/>
      <c r="F35" s="9"/>
      <c r="G35" s="7">
        <v>18.04</v>
      </c>
    </row>
    <row r="36" spans="1:7" ht="12" x14ac:dyDescent="0.2">
      <c r="B36" s="13" t="s">
        <v>56</v>
      </c>
      <c r="C36" s="9"/>
      <c r="D36" s="13" t="s">
        <v>57</v>
      </c>
      <c r="E36" s="9"/>
      <c r="F36" s="9"/>
      <c r="G36" s="7">
        <v>26.15</v>
      </c>
    </row>
    <row r="37" spans="1:7" ht="12" x14ac:dyDescent="0.2">
      <c r="B37" s="13" t="s">
        <v>58</v>
      </c>
      <c r="C37" s="9"/>
      <c r="D37" s="13" t="s">
        <v>59</v>
      </c>
      <c r="E37" s="9"/>
      <c r="F37" s="9"/>
      <c r="G37" s="7">
        <v>7.19</v>
      </c>
    </row>
    <row r="38" spans="1:7" ht="12" x14ac:dyDescent="0.2">
      <c r="A38" s="3">
        <v>80</v>
      </c>
      <c r="B38" s="1" t="s">
        <v>60</v>
      </c>
      <c r="C38" s="1" t="s">
        <v>4</v>
      </c>
      <c r="D38" s="4" t="s">
        <v>61</v>
      </c>
      <c r="F38" s="5" t="s">
        <v>62</v>
      </c>
      <c r="G38" s="6">
        <f>SUM(G39)</f>
        <v>48.42</v>
      </c>
    </row>
    <row r="39" spans="1:7" ht="12" x14ac:dyDescent="0.2">
      <c r="B39" s="13" t="s">
        <v>46</v>
      </c>
      <c r="C39" s="9"/>
      <c r="D39" s="13" t="s">
        <v>63</v>
      </c>
      <c r="E39" s="9"/>
      <c r="F39" s="9"/>
      <c r="G39" s="7">
        <v>48.42</v>
      </c>
    </row>
    <row r="40" spans="1:7" ht="12" x14ac:dyDescent="0.2">
      <c r="A40" s="3">
        <v>90</v>
      </c>
      <c r="B40" s="1" t="s">
        <v>64</v>
      </c>
      <c r="C40" s="1" t="s">
        <v>4</v>
      </c>
      <c r="D40" s="4" t="s">
        <v>65</v>
      </c>
      <c r="F40" s="5" t="s">
        <v>14</v>
      </c>
      <c r="G40" s="6">
        <v>51.38</v>
      </c>
    </row>
    <row r="41" spans="1:7" ht="12" x14ac:dyDescent="0.2">
      <c r="A41" s="3">
        <v>100</v>
      </c>
      <c r="B41" s="1" t="s">
        <v>66</v>
      </c>
      <c r="C41" s="1" t="s">
        <v>4</v>
      </c>
      <c r="D41" s="4" t="s">
        <v>67</v>
      </c>
      <c r="F41" s="5" t="s">
        <v>14</v>
      </c>
      <c r="G41" s="6">
        <v>51.38</v>
      </c>
    </row>
    <row r="42" spans="1:7" ht="24" x14ac:dyDescent="0.2">
      <c r="A42" s="3">
        <v>110</v>
      </c>
      <c r="B42" s="1" t="s">
        <v>68</v>
      </c>
      <c r="C42" s="1" t="s">
        <v>4</v>
      </c>
      <c r="D42" s="4" t="s">
        <v>69</v>
      </c>
      <c r="F42" s="5" t="s">
        <v>62</v>
      </c>
      <c r="G42" s="6">
        <v>48.42</v>
      </c>
    </row>
    <row r="43" spans="1:7" ht="12" x14ac:dyDescent="0.2">
      <c r="A43" s="3">
        <v>120</v>
      </c>
      <c r="B43" s="1" t="s">
        <v>70</v>
      </c>
      <c r="C43" s="1" t="s">
        <v>4</v>
      </c>
      <c r="D43" s="4" t="s">
        <v>71</v>
      </c>
      <c r="F43" s="5" t="s">
        <v>14</v>
      </c>
      <c r="G43" s="6">
        <f>SUM(G44)</f>
        <v>16</v>
      </c>
    </row>
    <row r="44" spans="1:7" ht="12" x14ac:dyDescent="0.2">
      <c r="B44" s="13" t="s">
        <v>46</v>
      </c>
      <c r="C44" s="9"/>
      <c r="D44" s="13" t="s">
        <v>72</v>
      </c>
      <c r="E44" s="9"/>
      <c r="F44" s="9"/>
      <c r="G44" s="7">
        <v>16</v>
      </c>
    </row>
    <row r="45" spans="1:7" ht="12" x14ac:dyDescent="0.2">
      <c r="A45" s="3">
        <v>130</v>
      </c>
      <c r="B45" s="1" t="s">
        <v>73</v>
      </c>
      <c r="C45" s="1" t="s">
        <v>4</v>
      </c>
      <c r="D45" s="4" t="s">
        <v>74</v>
      </c>
      <c r="F45" s="5" t="s">
        <v>14</v>
      </c>
      <c r="G45" s="6">
        <v>16</v>
      </c>
    </row>
    <row r="46" spans="1:7" ht="24" x14ac:dyDescent="0.2">
      <c r="A46" s="3">
        <v>140</v>
      </c>
      <c r="B46" s="1" t="s">
        <v>75</v>
      </c>
      <c r="C46" s="1" t="s">
        <v>4</v>
      </c>
      <c r="D46" s="4" t="s">
        <v>76</v>
      </c>
      <c r="F46" s="5" t="s">
        <v>14</v>
      </c>
      <c r="G46" s="6">
        <v>16</v>
      </c>
    </row>
    <row r="47" spans="1:7" ht="12" x14ac:dyDescent="0.2">
      <c r="A47" s="3">
        <v>150</v>
      </c>
      <c r="B47" s="1" t="s">
        <v>77</v>
      </c>
      <c r="C47" s="1" t="s">
        <v>4</v>
      </c>
      <c r="D47" s="4" t="s">
        <v>78</v>
      </c>
      <c r="F47" s="5" t="s">
        <v>14</v>
      </c>
      <c r="G47" s="6">
        <v>16</v>
      </c>
    </row>
    <row r="48" spans="1:7" ht="12" x14ac:dyDescent="0.2">
      <c r="A48" s="3">
        <v>160</v>
      </c>
      <c r="B48" s="1" t="s">
        <v>79</v>
      </c>
      <c r="C48" s="1" t="s">
        <v>4</v>
      </c>
      <c r="D48" s="4" t="s">
        <v>80</v>
      </c>
      <c r="F48" s="5" t="s">
        <v>26</v>
      </c>
      <c r="G48" s="6">
        <f>SUM(G49)</f>
        <v>1</v>
      </c>
    </row>
    <row r="49" spans="1:7" ht="12" x14ac:dyDescent="0.2">
      <c r="B49" s="13" t="s">
        <v>46</v>
      </c>
      <c r="C49" s="9"/>
      <c r="D49" s="13" t="s">
        <v>81</v>
      </c>
      <c r="E49" s="9"/>
      <c r="F49" s="9"/>
      <c r="G49" s="7">
        <v>1</v>
      </c>
    </row>
    <row r="50" spans="1:7" ht="24" x14ac:dyDescent="0.2">
      <c r="A50" s="3">
        <v>170</v>
      </c>
      <c r="B50" s="1" t="s">
        <v>82</v>
      </c>
      <c r="C50" s="1" t="s">
        <v>4</v>
      </c>
      <c r="D50" s="4" t="s">
        <v>83</v>
      </c>
      <c r="F50" s="5" t="s">
        <v>26</v>
      </c>
      <c r="G50" s="6">
        <v>1</v>
      </c>
    </row>
    <row r="51" spans="1:7" ht="24" x14ac:dyDescent="0.2">
      <c r="A51" s="3">
        <v>180</v>
      </c>
      <c r="B51" s="1" t="s">
        <v>84</v>
      </c>
      <c r="C51" s="1" t="s">
        <v>4</v>
      </c>
      <c r="D51" s="4" t="s">
        <v>85</v>
      </c>
      <c r="F51" s="5" t="s">
        <v>62</v>
      </c>
      <c r="G51" s="6">
        <v>5</v>
      </c>
    </row>
    <row r="52" spans="1:7" ht="48" x14ac:dyDescent="0.2">
      <c r="A52" s="3">
        <v>190</v>
      </c>
      <c r="B52" s="1" t="s">
        <v>86</v>
      </c>
      <c r="C52" s="1" t="s">
        <v>4</v>
      </c>
      <c r="D52" s="4" t="s">
        <v>87</v>
      </c>
      <c r="F52" s="5" t="s">
        <v>14</v>
      </c>
      <c r="G52" s="6">
        <v>1.6</v>
      </c>
    </row>
    <row r="53" spans="1:7" ht="12" x14ac:dyDescent="0.2">
      <c r="A53" s="3">
        <v>200</v>
      </c>
      <c r="B53" s="1" t="s">
        <v>88</v>
      </c>
      <c r="C53" s="1" t="s">
        <v>4</v>
      </c>
      <c r="D53" s="4" t="s">
        <v>89</v>
      </c>
      <c r="F53" s="5" t="s">
        <v>26</v>
      </c>
      <c r="G53" s="6">
        <v>1</v>
      </c>
    </row>
    <row r="54" spans="1:7" ht="12" x14ac:dyDescent="0.2">
      <c r="A54" s="3">
        <v>210</v>
      </c>
      <c r="B54" s="1" t="s">
        <v>90</v>
      </c>
      <c r="C54" s="1" t="s">
        <v>4</v>
      </c>
      <c r="D54" s="4" t="s">
        <v>91</v>
      </c>
      <c r="F54" s="5" t="s">
        <v>14</v>
      </c>
      <c r="G54" s="6">
        <v>1.7609999999999999</v>
      </c>
    </row>
    <row r="55" spans="1:7" ht="12" x14ac:dyDescent="0.2">
      <c r="A55" s="3">
        <v>220</v>
      </c>
      <c r="B55" s="1" t="s">
        <v>92</v>
      </c>
      <c r="C55" s="1" t="s">
        <v>4</v>
      </c>
      <c r="D55" s="4" t="s">
        <v>93</v>
      </c>
      <c r="F55" s="5" t="s">
        <v>26</v>
      </c>
      <c r="G55" s="6">
        <v>5</v>
      </c>
    </row>
    <row r="56" spans="1:7" ht="24" x14ac:dyDescent="0.2">
      <c r="A56" s="3">
        <v>230</v>
      </c>
      <c r="B56" s="1" t="s">
        <v>94</v>
      </c>
      <c r="C56" s="1" t="s">
        <v>4</v>
      </c>
      <c r="D56" s="4" t="s">
        <v>95</v>
      </c>
      <c r="F56" s="5" t="s">
        <v>96</v>
      </c>
      <c r="G56" s="6">
        <v>0.01</v>
      </c>
    </row>
    <row r="57" spans="1:7" ht="12" x14ac:dyDescent="0.2">
      <c r="A57" s="3">
        <v>240</v>
      </c>
      <c r="B57" s="1" t="s">
        <v>97</v>
      </c>
      <c r="C57" s="1" t="s">
        <v>4</v>
      </c>
      <c r="D57" s="4" t="s">
        <v>98</v>
      </c>
      <c r="F57" s="5" t="s">
        <v>14</v>
      </c>
      <c r="G57" s="6">
        <f>SUM(G58)</f>
        <v>4.51</v>
      </c>
    </row>
    <row r="58" spans="1:7" ht="12" x14ac:dyDescent="0.2">
      <c r="B58" s="13" t="s">
        <v>46</v>
      </c>
      <c r="C58" s="9"/>
      <c r="D58" s="13" t="s">
        <v>99</v>
      </c>
      <c r="E58" s="9"/>
      <c r="F58" s="9"/>
      <c r="G58" s="7">
        <v>4.51</v>
      </c>
    </row>
    <row r="59" spans="1:7" ht="12" x14ac:dyDescent="0.2">
      <c r="A59" s="3">
        <v>250</v>
      </c>
      <c r="B59" s="1" t="s">
        <v>100</v>
      </c>
      <c r="C59" s="1" t="s">
        <v>4</v>
      </c>
      <c r="D59" s="4" t="s">
        <v>101</v>
      </c>
      <c r="F59" s="5" t="s">
        <v>14</v>
      </c>
      <c r="G59" s="6">
        <v>1</v>
      </c>
    </row>
    <row r="60" spans="1:7" ht="24" x14ac:dyDescent="0.2">
      <c r="A60" s="3">
        <v>260</v>
      </c>
      <c r="B60" s="1" t="s">
        <v>102</v>
      </c>
      <c r="C60" s="1" t="s">
        <v>4</v>
      </c>
      <c r="D60" s="4" t="s">
        <v>103</v>
      </c>
      <c r="F60" s="5" t="s">
        <v>26</v>
      </c>
      <c r="G60" s="6">
        <v>1</v>
      </c>
    </row>
    <row r="61" spans="1:7" ht="12" x14ac:dyDescent="0.2">
      <c r="A61" s="3">
        <v>270</v>
      </c>
      <c r="B61" s="1" t="s">
        <v>88</v>
      </c>
      <c r="C61" s="1" t="s">
        <v>4</v>
      </c>
      <c r="D61" s="4" t="s">
        <v>89</v>
      </c>
      <c r="F61" s="5" t="s">
        <v>26</v>
      </c>
      <c r="G61" s="6">
        <v>1</v>
      </c>
    </row>
    <row r="62" spans="1:7" ht="12" x14ac:dyDescent="0.2">
      <c r="B62" s="13" t="s">
        <v>46</v>
      </c>
      <c r="C62" s="9"/>
      <c r="D62" s="13" t="s">
        <v>4</v>
      </c>
      <c r="E62" s="9"/>
      <c r="F62" s="9"/>
      <c r="G62" s="7">
        <v>1</v>
      </c>
    </row>
    <row r="63" spans="1:7" ht="24" x14ac:dyDescent="0.2">
      <c r="A63" s="3">
        <v>280</v>
      </c>
      <c r="B63" s="1" t="s">
        <v>104</v>
      </c>
      <c r="C63" s="1" t="s">
        <v>4</v>
      </c>
      <c r="D63" s="4" t="s">
        <v>105</v>
      </c>
      <c r="F63" s="5" t="s">
        <v>26</v>
      </c>
      <c r="G63" s="6">
        <v>1</v>
      </c>
    </row>
    <row r="64" spans="1:7" ht="24" x14ac:dyDescent="0.2">
      <c r="A64" s="3">
        <v>290</v>
      </c>
      <c r="B64" s="1" t="s">
        <v>106</v>
      </c>
      <c r="C64" s="1" t="s">
        <v>4</v>
      </c>
      <c r="D64" s="4" t="s">
        <v>107</v>
      </c>
      <c r="F64" s="5" t="s">
        <v>26</v>
      </c>
      <c r="G64" s="6">
        <v>1</v>
      </c>
    </row>
    <row r="65" spans="1:7" ht="12" x14ac:dyDescent="0.2">
      <c r="A65" s="3">
        <v>300</v>
      </c>
      <c r="B65" s="1" t="s">
        <v>108</v>
      </c>
      <c r="C65" s="1" t="s">
        <v>4</v>
      </c>
      <c r="D65" s="4" t="s">
        <v>109</v>
      </c>
      <c r="F65" s="5" t="s">
        <v>26</v>
      </c>
      <c r="G65" s="6">
        <v>1</v>
      </c>
    </row>
    <row r="66" spans="1:7" ht="12" x14ac:dyDescent="0.2">
      <c r="A66" s="3">
        <v>310</v>
      </c>
      <c r="B66" s="1" t="s">
        <v>110</v>
      </c>
      <c r="C66" s="1" t="s">
        <v>4</v>
      </c>
      <c r="D66" s="4" t="s">
        <v>111</v>
      </c>
      <c r="F66" s="5" t="s">
        <v>26</v>
      </c>
      <c r="G66" s="6">
        <v>3</v>
      </c>
    </row>
    <row r="67" spans="1:7" ht="12" x14ac:dyDescent="0.2">
      <c r="A67" s="3">
        <v>320</v>
      </c>
      <c r="B67" s="1" t="s">
        <v>110</v>
      </c>
      <c r="C67" s="1" t="s">
        <v>4</v>
      </c>
      <c r="D67" s="4" t="s">
        <v>112</v>
      </c>
      <c r="F67" s="5" t="s">
        <v>26</v>
      </c>
      <c r="G67" s="6">
        <v>1</v>
      </c>
    </row>
    <row r="68" spans="1:7" ht="12" x14ac:dyDescent="0.2">
      <c r="A68" s="3">
        <v>330</v>
      </c>
      <c r="B68" s="1" t="s">
        <v>113</v>
      </c>
      <c r="C68" s="1" t="s">
        <v>4</v>
      </c>
      <c r="D68" s="4" t="s">
        <v>114</v>
      </c>
      <c r="F68" s="5" t="s">
        <v>26</v>
      </c>
      <c r="G68" s="6">
        <v>2</v>
      </c>
    </row>
    <row r="69" spans="1:7" ht="24" x14ac:dyDescent="0.2">
      <c r="A69" s="3">
        <v>340</v>
      </c>
      <c r="B69" s="1" t="s">
        <v>108</v>
      </c>
      <c r="C69" s="1" t="s">
        <v>4</v>
      </c>
      <c r="D69" s="4" t="s">
        <v>115</v>
      </c>
      <c r="F69" s="5" t="s">
        <v>116</v>
      </c>
      <c r="G69" s="6">
        <v>8</v>
      </c>
    </row>
    <row r="70" spans="1:7" ht="24" x14ac:dyDescent="0.2">
      <c r="A70" s="3">
        <v>350</v>
      </c>
      <c r="B70" s="1" t="s">
        <v>117</v>
      </c>
      <c r="C70" s="1" t="s">
        <v>4</v>
      </c>
      <c r="D70" s="4" t="s">
        <v>118</v>
      </c>
      <c r="F70" s="5" t="s">
        <v>119</v>
      </c>
      <c r="G70" s="6">
        <f>SUM(G71:G72)</f>
        <v>12.5</v>
      </c>
    </row>
    <row r="71" spans="1:7" ht="12" x14ac:dyDescent="0.2">
      <c r="B71" s="13" t="s">
        <v>120</v>
      </c>
      <c r="C71" s="9"/>
      <c r="D71" s="13" t="s">
        <v>121</v>
      </c>
      <c r="E71" s="9"/>
      <c r="F71" s="9"/>
      <c r="G71" s="7">
        <v>2.5</v>
      </c>
    </row>
    <row r="72" spans="1:7" ht="12" x14ac:dyDescent="0.2">
      <c r="B72" s="13" t="s">
        <v>122</v>
      </c>
      <c r="C72" s="9"/>
      <c r="D72" s="13" t="s">
        <v>123</v>
      </c>
      <c r="E72" s="9"/>
      <c r="F72" s="9"/>
      <c r="G72" s="7">
        <v>10</v>
      </c>
    </row>
    <row r="73" spans="1:7" ht="24" x14ac:dyDescent="0.2">
      <c r="A73" s="3">
        <v>360</v>
      </c>
      <c r="B73" s="1" t="s">
        <v>124</v>
      </c>
      <c r="C73" s="1" t="s">
        <v>4</v>
      </c>
      <c r="D73" s="4" t="s">
        <v>125</v>
      </c>
      <c r="F73" s="5" t="s">
        <v>119</v>
      </c>
      <c r="G73" s="6">
        <v>12.5</v>
      </c>
    </row>
    <row r="74" spans="1:7" ht="12" x14ac:dyDescent="0.2">
      <c r="A74" s="3">
        <v>370</v>
      </c>
      <c r="B74" s="1" t="s">
        <v>126</v>
      </c>
      <c r="C74" s="1" t="s">
        <v>4</v>
      </c>
      <c r="D74" s="4" t="s">
        <v>127</v>
      </c>
      <c r="F74" s="5" t="s">
        <v>96</v>
      </c>
      <c r="G74" s="6">
        <v>5.5</v>
      </c>
    </row>
    <row r="76" spans="1:7" ht="12.75" x14ac:dyDescent="0.2">
      <c r="A76" s="11" t="s">
        <v>128</v>
      </c>
      <c r="B76" s="9"/>
      <c r="C76" s="12" t="s">
        <v>129</v>
      </c>
      <c r="D76" s="9"/>
      <c r="E76" s="9"/>
    </row>
    <row r="77" spans="1:7" ht="60" x14ac:dyDescent="0.2">
      <c r="A77" s="3">
        <v>10</v>
      </c>
      <c r="B77" s="1" t="s">
        <v>130</v>
      </c>
      <c r="C77" s="1" t="s">
        <v>4</v>
      </c>
      <c r="D77" s="4" t="s">
        <v>131</v>
      </c>
      <c r="F77" s="5" t="s">
        <v>26</v>
      </c>
      <c r="G77" s="6">
        <v>2</v>
      </c>
    </row>
    <row r="79" spans="1:7" ht="12.75" x14ac:dyDescent="0.2">
      <c r="A79" s="11" t="s">
        <v>132</v>
      </c>
      <c r="B79" s="9"/>
      <c r="C79" s="12" t="s">
        <v>133</v>
      </c>
      <c r="D79" s="9"/>
      <c r="E79" s="9"/>
    </row>
    <row r="80" spans="1:7" ht="24" x14ac:dyDescent="0.2">
      <c r="A80" s="3">
        <v>460</v>
      </c>
      <c r="B80" s="1" t="s">
        <v>134</v>
      </c>
      <c r="C80" s="1" t="s">
        <v>4</v>
      </c>
      <c r="D80" s="4" t="s">
        <v>135</v>
      </c>
      <c r="F80" s="5" t="s">
        <v>136</v>
      </c>
      <c r="G80" s="6">
        <v>1</v>
      </c>
    </row>
    <row r="81" spans="1:7" ht="12" x14ac:dyDescent="0.2">
      <c r="A81" s="3">
        <v>470</v>
      </c>
      <c r="B81" s="1" t="s">
        <v>137</v>
      </c>
      <c r="C81" s="1" t="s">
        <v>4</v>
      </c>
      <c r="D81" s="4" t="s">
        <v>138</v>
      </c>
      <c r="F81" s="5" t="s">
        <v>26</v>
      </c>
      <c r="G81" s="6">
        <v>1</v>
      </c>
    </row>
    <row r="82" spans="1:7" ht="12" x14ac:dyDescent="0.2">
      <c r="A82" s="3">
        <v>480</v>
      </c>
      <c r="B82" s="1" t="s">
        <v>139</v>
      </c>
      <c r="C82" s="1" t="s">
        <v>4</v>
      </c>
      <c r="D82" s="4" t="s">
        <v>140</v>
      </c>
      <c r="F82" s="5" t="s">
        <v>136</v>
      </c>
      <c r="G82" s="6">
        <v>1</v>
      </c>
    </row>
    <row r="83" spans="1:7" ht="12" x14ac:dyDescent="0.2">
      <c r="A83" s="3">
        <v>490</v>
      </c>
      <c r="B83" s="1" t="s">
        <v>141</v>
      </c>
      <c r="C83" s="1" t="s">
        <v>4</v>
      </c>
      <c r="D83" s="4" t="s">
        <v>142</v>
      </c>
      <c r="F83" s="5" t="s">
        <v>26</v>
      </c>
      <c r="G83" s="6">
        <v>1</v>
      </c>
    </row>
    <row r="84" spans="1:7" ht="24" x14ac:dyDescent="0.2">
      <c r="A84" s="3">
        <v>500</v>
      </c>
      <c r="B84" s="1" t="s">
        <v>143</v>
      </c>
      <c r="C84" s="1" t="s">
        <v>4</v>
      </c>
      <c r="D84" s="4" t="s">
        <v>144</v>
      </c>
      <c r="F84" s="5" t="s">
        <v>26</v>
      </c>
      <c r="G84" s="6">
        <v>1</v>
      </c>
    </row>
    <row r="85" spans="1:7" ht="24" x14ac:dyDescent="0.2">
      <c r="A85" s="3">
        <v>510</v>
      </c>
      <c r="B85" s="1" t="s">
        <v>145</v>
      </c>
      <c r="C85" s="1" t="s">
        <v>4</v>
      </c>
      <c r="D85" s="4" t="s">
        <v>146</v>
      </c>
      <c r="F85" s="5" t="s">
        <v>26</v>
      </c>
      <c r="G85" s="6">
        <v>1</v>
      </c>
    </row>
    <row r="86" spans="1:7" ht="12" x14ac:dyDescent="0.2">
      <c r="A86" s="3">
        <v>520</v>
      </c>
      <c r="B86" s="1" t="s">
        <v>147</v>
      </c>
      <c r="C86" s="1" t="s">
        <v>4</v>
      </c>
      <c r="D86" s="4" t="s">
        <v>148</v>
      </c>
      <c r="F86" s="5" t="s">
        <v>26</v>
      </c>
      <c r="G86" s="6">
        <v>1</v>
      </c>
    </row>
    <row r="87" spans="1:7" ht="24" x14ac:dyDescent="0.2">
      <c r="A87" s="3">
        <v>530</v>
      </c>
      <c r="B87" s="1" t="s">
        <v>149</v>
      </c>
      <c r="C87" s="1" t="s">
        <v>4</v>
      </c>
      <c r="D87" s="4" t="s">
        <v>150</v>
      </c>
      <c r="F87" s="5" t="s">
        <v>26</v>
      </c>
      <c r="G87" s="6">
        <v>1</v>
      </c>
    </row>
    <row r="88" spans="1:7" ht="12" x14ac:dyDescent="0.2">
      <c r="A88" s="3">
        <v>540</v>
      </c>
      <c r="B88" s="1" t="s">
        <v>108</v>
      </c>
      <c r="C88" s="1" t="s">
        <v>4</v>
      </c>
      <c r="D88" s="4" t="s">
        <v>151</v>
      </c>
      <c r="F88" s="5" t="s">
        <v>26</v>
      </c>
      <c r="G88" s="6">
        <v>1</v>
      </c>
    </row>
    <row r="89" spans="1:7" ht="36" x14ac:dyDescent="0.2">
      <c r="A89" s="3">
        <v>550</v>
      </c>
      <c r="B89" s="1" t="s">
        <v>152</v>
      </c>
      <c r="C89" s="1" t="s">
        <v>4</v>
      </c>
      <c r="D89" s="4" t="s">
        <v>153</v>
      </c>
      <c r="F89" s="5" t="s">
        <v>62</v>
      </c>
      <c r="G89" s="6">
        <v>12</v>
      </c>
    </row>
    <row r="90" spans="1:7" ht="24" x14ac:dyDescent="0.2">
      <c r="A90" s="3">
        <v>560</v>
      </c>
      <c r="B90" s="1" t="s">
        <v>154</v>
      </c>
      <c r="C90" s="1" t="s">
        <v>4</v>
      </c>
      <c r="D90" s="4" t="s">
        <v>155</v>
      </c>
      <c r="F90" s="5" t="s">
        <v>62</v>
      </c>
      <c r="G90" s="6">
        <v>12</v>
      </c>
    </row>
    <row r="91" spans="1:7" ht="12" x14ac:dyDescent="0.2">
      <c r="A91" s="3">
        <v>570</v>
      </c>
      <c r="B91" s="1" t="s">
        <v>156</v>
      </c>
      <c r="C91" s="1" t="s">
        <v>4</v>
      </c>
      <c r="D91" s="4" t="s">
        <v>157</v>
      </c>
      <c r="F91" s="5" t="s">
        <v>62</v>
      </c>
      <c r="G91" s="6">
        <v>12</v>
      </c>
    </row>
    <row r="92" spans="1:7" ht="24" x14ac:dyDescent="0.2">
      <c r="A92" s="3">
        <v>580</v>
      </c>
      <c r="B92" s="1" t="s">
        <v>158</v>
      </c>
      <c r="C92" s="1" t="s">
        <v>4</v>
      </c>
      <c r="D92" s="4" t="s">
        <v>159</v>
      </c>
      <c r="F92" s="5" t="s">
        <v>26</v>
      </c>
      <c r="G92" s="6">
        <v>10</v>
      </c>
    </row>
    <row r="93" spans="1:7" ht="24" x14ac:dyDescent="0.2">
      <c r="A93" s="3">
        <v>590</v>
      </c>
      <c r="B93" s="1" t="s">
        <v>160</v>
      </c>
      <c r="C93" s="1" t="s">
        <v>4</v>
      </c>
      <c r="D93" s="4" t="s">
        <v>161</v>
      </c>
      <c r="F93" s="5" t="s">
        <v>26</v>
      </c>
      <c r="G93" s="6">
        <v>1</v>
      </c>
    </row>
    <row r="94" spans="1:7" ht="24" x14ac:dyDescent="0.2">
      <c r="A94" s="3">
        <v>600</v>
      </c>
      <c r="B94" s="1" t="s">
        <v>162</v>
      </c>
      <c r="C94" s="1" t="s">
        <v>4</v>
      </c>
      <c r="D94" s="4" t="s">
        <v>163</v>
      </c>
      <c r="F94" s="5" t="s">
        <v>26</v>
      </c>
      <c r="G94" s="6">
        <v>1</v>
      </c>
    </row>
    <row r="95" spans="1:7" ht="24" x14ac:dyDescent="0.2">
      <c r="A95" s="3">
        <v>610</v>
      </c>
      <c r="B95" s="1" t="s">
        <v>164</v>
      </c>
      <c r="C95" s="1" t="s">
        <v>4</v>
      </c>
      <c r="D95" s="4" t="s">
        <v>165</v>
      </c>
      <c r="F95" s="5" t="s">
        <v>26</v>
      </c>
      <c r="G95" s="6">
        <v>1</v>
      </c>
    </row>
    <row r="96" spans="1:7" ht="24" x14ac:dyDescent="0.2">
      <c r="A96" s="3">
        <v>620</v>
      </c>
      <c r="B96" s="1" t="s">
        <v>166</v>
      </c>
      <c r="C96" s="1" t="s">
        <v>4</v>
      </c>
      <c r="D96" s="4" t="s">
        <v>167</v>
      </c>
      <c r="F96" s="5" t="s">
        <v>26</v>
      </c>
      <c r="G96" s="6">
        <v>1</v>
      </c>
    </row>
    <row r="97" spans="1:7" ht="24" x14ac:dyDescent="0.2">
      <c r="A97" s="3">
        <v>630</v>
      </c>
      <c r="B97" s="1" t="s">
        <v>168</v>
      </c>
      <c r="C97" s="1" t="s">
        <v>4</v>
      </c>
      <c r="D97" s="4" t="s">
        <v>169</v>
      </c>
      <c r="F97" s="5" t="s">
        <v>62</v>
      </c>
      <c r="G97" s="6">
        <v>2</v>
      </c>
    </row>
    <row r="98" spans="1:7" ht="12" x14ac:dyDescent="0.2">
      <c r="A98" s="3">
        <v>640</v>
      </c>
      <c r="B98" s="1" t="s">
        <v>170</v>
      </c>
      <c r="C98" s="1" t="s">
        <v>4</v>
      </c>
      <c r="D98" s="4" t="s">
        <v>171</v>
      </c>
      <c r="F98" s="5" t="s">
        <v>26</v>
      </c>
      <c r="G98" s="6">
        <v>1</v>
      </c>
    </row>
    <row r="99" spans="1:7" ht="12" x14ac:dyDescent="0.2">
      <c r="A99" s="3">
        <v>650</v>
      </c>
      <c r="B99" s="1" t="s">
        <v>172</v>
      </c>
      <c r="C99" s="1" t="s">
        <v>4</v>
      </c>
      <c r="D99" s="4" t="s">
        <v>173</v>
      </c>
      <c r="F99" s="5" t="s">
        <v>26</v>
      </c>
      <c r="G99" s="6">
        <v>1</v>
      </c>
    </row>
    <row r="100" spans="1:7" ht="24" x14ac:dyDescent="0.2">
      <c r="A100" s="3">
        <v>660</v>
      </c>
      <c r="B100" s="1" t="s">
        <v>174</v>
      </c>
      <c r="C100" s="1" t="s">
        <v>4</v>
      </c>
      <c r="D100" s="4" t="s">
        <v>175</v>
      </c>
      <c r="F100" s="5" t="s">
        <v>26</v>
      </c>
      <c r="G100" s="6">
        <v>1</v>
      </c>
    </row>
    <row r="101" spans="1:7" ht="24" x14ac:dyDescent="0.2">
      <c r="A101" s="3">
        <v>670</v>
      </c>
      <c r="B101" s="1" t="s">
        <v>176</v>
      </c>
      <c r="C101" s="1" t="s">
        <v>4</v>
      </c>
      <c r="D101" s="4" t="s">
        <v>177</v>
      </c>
      <c r="F101" s="5" t="s">
        <v>26</v>
      </c>
      <c r="G101" s="6">
        <v>2</v>
      </c>
    </row>
    <row r="102" spans="1:7" ht="24" x14ac:dyDescent="0.2">
      <c r="A102" s="3">
        <v>680</v>
      </c>
      <c r="B102" s="1" t="s">
        <v>166</v>
      </c>
      <c r="C102" s="1" t="s">
        <v>4</v>
      </c>
      <c r="D102" s="4" t="s">
        <v>178</v>
      </c>
      <c r="F102" s="5" t="s">
        <v>26</v>
      </c>
      <c r="G102" s="6">
        <v>1</v>
      </c>
    </row>
    <row r="104" spans="1:7" ht="12.75" x14ac:dyDescent="0.2">
      <c r="A104" s="11" t="s">
        <v>179</v>
      </c>
      <c r="B104" s="9"/>
      <c r="C104" s="12" t="s">
        <v>180</v>
      </c>
      <c r="D104" s="9"/>
      <c r="E104" s="9"/>
    </row>
    <row r="106" spans="1:7" ht="12.75" x14ac:dyDescent="0.2">
      <c r="A106" s="11" t="s">
        <v>181</v>
      </c>
      <c r="B106" s="9"/>
      <c r="C106" s="12" t="s">
        <v>182</v>
      </c>
      <c r="D106" s="9"/>
      <c r="E106" s="9"/>
    </row>
    <row r="107" spans="1:7" ht="24" x14ac:dyDescent="0.2">
      <c r="A107" s="3">
        <v>10</v>
      </c>
      <c r="B107" s="1" t="s">
        <v>183</v>
      </c>
      <c r="C107" s="1" t="s">
        <v>4</v>
      </c>
      <c r="D107" s="4" t="s">
        <v>184</v>
      </c>
      <c r="F107" s="5" t="s">
        <v>26</v>
      </c>
      <c r="G107" s="6">
        <v>2</v>
      </c>
    </row>
    <row r="108" spans="1:7" ht="24" x14ac:dyDescent="0.2">
      <c r="A108" s="3">
        <v>20</v>
      </c>
      <c r="B108" s="1" t="s">
        <v>185</v>
      </c>
      <c r="C108" s="1" t="s">
        <v>4</v>
      </c>
      <c r="D108" s="4" t="s">
        <v>186</v>
      </c>
      <c r="F108" s="5" t="s">
        <v>26</v>
      </c>
      <c r="G108" s="6">
        <v>5</v>
      </c>
    </row>
    <row r="109" spans="1:7" ht="24" x14ac:dyDescent="0.2">
      <c r="A109" s="3">
        <v>30</v>
      </c>
      <c r="B109" s="1" t="s">
        <v>187</v>
      </c>
      <c r="C109" s="1" t="s">
        <v>4</v>
      </c>
      <c r="D109" s="4" t="s">
        <v>188</v>
      </c>
      <c r="F109" s="5" t="s">
        <v>26</v>
      </c>
      <c r="G109" s="6">
        <v>4</v>
      </c>
    </row>
    <row r="110" spans="1:7" ht="24" x14ac:dyDescent="0.2">
      <c r="A110" s="3">
        <v>40</v>
      </c>
      <c r="B110" s="1" t="s">
        <v>189</v>
      </c>
      <c r="C110" s="1" t="s">
        <v>4</v>
      </c>
      <c r="D110" s="4" t="s">
        <v>190</v>
      </c>
      <c r="F110" s="5" t="s">
        <v>26</v>
      </c>
      <c r="G110" s="6">
        <v>7</v>
      </c>
    </row>
    <row r="111" spans="1:7" ht="12" x14ac:dyDescent="0.2">
      <c r="A111" s="3">
        <v>50</v>
      </c>
      <c r="B111" s="1" t="s">
        <v>191</v>
      </c>
      <c r="C111" s="1" t="s">
        <v>4</v>
      </c>
      <c r="D111" s="4" t="s">
        <v>192</v>
      </c>
      <c r="F111" s="5" t="s">
        <v>62</v>
      </c>
      <c r="G111" s="6">
        <v>10</v>
      </c>
    </row>
    <row r="112" spans="1:7" ht="24" x14ac:dyDescent="0.2">
      <c r="A112" s="3">
        <v>60</v>
      </c>
      <c r="B112" s="1" t="s">
        <v>193</v>
      </c>
      <c r="C112" s="1" t="s">
        <v>4</v>
      </c>
      <c r="D112" s="4" t="s">
        <v>194</v>
      </c>
      <c r="F112" s="5" t="s">
        <v>26</v>
      </c>
      <c r="G112" s="6">
        <v>1</v>
      </c>
    </row>
    <row r="113" spans="1:7" ht="24" x14ac:dyDescent="0.2">
      <c r="A113" s="3">
        <v>70</v>
      </c>
      <c r="B113" s="1" t="s">
        <v>195</v>
      </c>
      <c r="C113" s="1" t="s">
        <v>4</v>
      </c>
      <c r="D113" s="4" t="s">
        <v>196</v>
      </c>
      <c r="F113" s="5" t="s">
        <v>26</v>
      </c>
      <c r="G113" s="6">
        <v>1</v>
      </c>
    </row>
    <row r="114" spans="1:7" ht="12" x14ac:dyDescent="0.2">
      <c r="A114" s="3">
        <v>80</v>
      </c>
      <c r="B114" s="1" t="s">
        <v>197</v>
      </c>
      <c r="C114" s="1" t="s">
        <v>4</v>
      </c>
      <c r="D114" s="4" t="s">
        <v>198</v>
      </c>
      <c r="F114" s="5" t="s">
        <v>26</v>
      </c>
      <c r="G114" s="6">
        <v>1</v>
      </c>
    </row>
    <row r="115" spans="1:7" ht="24" x14ac:dyDescent="0.2">
      <c r="A115" s="3">
        <v>90</v>
      </c>
      <c r="B115" s="1" t="s">
        <v>199</v>
      </c>
      <c r="C115" s="1" t="s">
        <v>4</v>
      </c>
      <c r="D115" s="4" t="s">
        <v>200</v>
      </c>
      <c r="F115" s="5" t="s">
        <v>26</v>
      </c>
      <c r="G115" s="6">
        <v>2</v>
      </c>
    </row>
    <row r="116" spans="1:7" ht="24" x14ac:dyDescent="0.2">
      <c r="A116" s="3">
        <v>100</v>
      </c>
      <c r="B116" s="1" t="s">
        <v>199</v>
      </c>
      <c r="C116" s="1" t="s">
        <v>4</v>
      </c>
      <c r="D116" s="4" t="s">
        <v>201</v>
      </c>
      <c r="F116" s="5" t="s">
        <v>26</v>
      </c>
      <c r="G116" s="6">
        <v>5</v>
      </c>
    </row>
    <row r="117" spans="1:7" ht="12" x14ac:dyDescent="0.2">
      <c r="A117" s="3">
        <v>110</v>
      </c>
      <c r="B117" s="1" t="s">
        <v>202</v>
      </c>
      <c r="C117" s="1" t="s">
        <v>4</v>
      </c>
      <c r="D117" s="4" t="s">
        <v>203</v>
      </c>
      <c r="F117" s="5" t="s">
        <v>26</v>
      </c>
      <c r="G117" s="6">
        <v>2</v>
      </c>
    </row>
    <row r="118" spans="1:7" ht="12" x14ac:dyDescent="0.2">
      <c r="A118" s="3">
        <v>130</v>
      </c>
      <c r="B118" s="1" t="s">
        <v>204</v>
      </c>
      <c r="C118" s="1" t="s">
        <v>4</v>
      </c>
      <c r="D118" s="4" t="s">
        <v>205</v>
      </c>
      <c r="F118" s="5" t="s">
        <v>26</v>
      </c>
      <c r="G118" s="6">
        <v>2</v>
      </c>
    </row>
    <row r="119" spans="1:7" ht="24" x14ac:dyDescent="0.2">
      <c r="A119" s="3">
        <v>140</v>
      </c>
      <c r="B119" s="1" t="s">
        <v>206</v>
      </c>
      <c r="C119" s="1" t="s">
        <v>4</v>
      </c>
      <c r="D119" s="4" t="s">
        <v>207</v>
      </c>
      <c r="F119" s="5" t="s">
        <v>26</v>
      </c>
      <c r="G119" s="6">
        <v>4</v>
      </c>
    </row>
    <row r="120" spans="1:7" ht="24" x14ac:dyDescent="0.2">
      <c r="A120" s="3">
        <v>150</v>
      </c>
      <c r="B120" s="1" t="s">
        <v>208</v>
      </c>
      <c r="C120" s="1" t="s">
        <v>4</v>
      </c>
      <c r="D120" s="4" t="s">
        <v>209</v>
      </c>
      <c r="F120" s="5" t="s">
        <v>26</v>
      </c>
      <c r="G120" s="6">
        <v>9</v>
      </c>
    </row>
    <row r="121" spans="1:7" ht="12" x14ac:dyDescent="0.2">
      <c r="A121" s="3">
        <v>160</v>
      </c>
      <c r="B121" s="1" t="s">
        <v>210</v>
      </c>
      <c r="C121" s="1" t="s">
        <v>4</v>
      </c>
      <c r="D121" s="4" t="s">
        <v>211</v>
      </c>
      <c r="F121" s="5" t="s">
        <v>62</v>
      </c>
      <c r="G121" s="6">
        <f>SUM(G122:G126)</f>
        <v>30.9</v>
      </c>
    </row>
    <row r="122" spans="1:7" ht="12" x14ac:dyDescent="0.2">
      <c r="B122" s="13" t="s">
        <v>212</v>
      </c>
      <c r="C122" s="9"/>
      <c r="D122" s="13" t="s">
        <v>213</v>
      </c>
      <c r="E122" s="9"/>
      <c r="F122" s="9"/>
      <c r="G122" s="7">
        <v>9.6999999999999993</v>
      </c>
    </row>
    <row r="123" spans="1:7" ht="12" x14ac:dyDescent="0.2">
      <c r="B123" s="13" t="s">
        <v>214</v>
      </c>
      <c r="C123" s="9"/>
      <c r="D123" s="13" t="s">
        <v>215</v>
      </c>
      <c r="E123" s="9"/>
      <c r="F123" s="9"/>
      <c r="G123" s="7">
        <v>3.1</v>
      </c>
    </row>
    <row r="124" spans="1:7" ht="12" x14ac:dyDescent="0.2">
      <c r="B124" s="13" t="s">
        <v>216</v>
      </c>
      <c r="C124" s="9"/>
      <c r="D124" s="13" t="s">
        <v>217</v>
      </c>
      <c r="E124" s="9"/>
      <c r="F124" s="9"/>
      <c r="G124" s="7">
        <v>5.2</v>
      </c>
    </row>
    <row r="125" spans="1:7" ht="12" x14ac:dyDescent="0.2">
      <c r="B125" s="13" t="s">
        <v>218</v>
      </c>
      <c r="C125" s="9"/>
      <c r="D125" s="13" t="s">
        <v>219</v>
      </c>
      <c r="E125" s="9"/>
      <c r="F125" s="9"/>
      <c r="G125" s="7">
        <v>5</v>
      </c>
    </row>
    <row r="126" spans="1:7" ht="12" x14ac:dyDescent="0.2">
      <c r="B126" s="13" t="s">
        <v>220</v>
      </c>
      <c r="C126" s="9"/>
      <c r="D126" s="13" t="s">
        <v>221</v>
      </c>
      <c r="E126" s="9"/>
      <c r="F126" s="9"/>
      <c r="G126" s="7">
        <v>7.9</v>
      </c>
    </row>
    <row r="127" spans="1:7" ht="12" x14ac:dyDescent="0.2">
      <c r="A127" s="3">
        <v>170</v>
      </c>
      <c r="B127" s="1" t="s">
        <v>222</v>
      </c>
      <c r="C127" s="1" t="s">
        <v>4</v>
      </c>
      <c r="D127" s="4" t="s">
        <v>223</v>
      </c>
      <c r="F127" s="5" t="s">
        <v>62</v>
      </c>
      <c r="G127" s="6">
        <v>30.9</v>
      </c>
    </row>
    <row r="128" spans="1:7" ht="12" x14ac:dyDescent="0.2">
      <c r="A128" s="3">
        <v>180</v>
      </c>
      <c r="B128" s="1" t="s">
        <v>224</v>
      </c>
      <c r="C128" s="1" t="s">
        <v>4</v>
      </c>
      <c r="D128" s="4" t="s">
        <v>225</v>
      </c>
      <c r="F128" s="5" t="s">
        <v>62</v>
      </c>
      <c r="G128" s="6">
        <f>SUM(G129:G132)</f>
        <v>27.2</v>
      </c>
    </row>
    <row r="129" spans="1:7" ht="12" x14ac:dyDescent="0.2">
      <c r="B129" s="13" t="s">
        <v>226</v>
      </c>
      <c r="C129" s="9"/>
      <c r="D129" s="13" t="s">
        <v>227</v>
      </c>
      <c r="E129" s="9"/>
      <c r="F129" s="9"/>
      <c r="G129" s="7">
        <v>3.9</v>
      </c>
    </row>
    <row r="130" spans="1:7" ht="12" x14ac:dyDescent="0.2">
      <c r="B130" s="13" t="s">
        <v>228</v>
      </c>
      <c r="C130" s="9"/>
      <c r="D130" s="13" t="s">
        <v>229</v>
      </c>
      <c r="E130" s="9"/>
      <c r="F130" s="9"/>
      <c r="G130" s="7">
        <v>10.3</v>
      </c>
    </row>
    <row r="131" spans="1:7" ht="12" x14ac:dyDescent="0.2">
      <c r="B131" s="13" t="s">
        <v>230</v>
      </c>
      <c r="C131" s="9"/>
      <c r="D131" s="13" t="s">
        <v>231</v>
      </c>
      <c r="E131" s="9"/>
      <c r="F131" s="9"/>
      <c r="G131" s="7">
        <v>5.8</v>
      </c>
    </row>
    <row r="132" spans="1:7" ht="12" x14ac:dyDescent="0.2">
      <c r="B132" s="13" t="s">
        <v>232</v>
      </c>
      <c r="C132" s="9"/>
      <c r="D132" s="13" t="s">
        <v>233</v>
      </c>
      <c r="E132" s="9"/>
      <c r="F132" s="9"/>
      <c r="G132" s="7">
        <v>7.2</v>
      </c>
    </row>
    <row r="133" spans="1:7" ht="12" x14ac:dyDescent="0.2">
      <c r="A133" s="3">
        <v>190</v>
      </c>
      <c r="B133" s="1" t="s">
        <v>234</v>
      </c>
      <c r="C133" s="1" t="s">
        <v>4</v>
      </c>
      <c r="D133" s="4" t="s">
        <v>235</v>
      </c>
      <c r="F133" s="5" t="s">
        <v>62</v>
      </c>
      <c r="G133" s="6">
        <f>SUM(G134)</f>
        <v>18.3</v>
      </c>
    </row>
    <row r="134" spans="1:7" ht="12" x14ac:dyDescent="0.2">
      <c r="B134" s="13" t="s">
        <v>212</v>
      </c>
      <c r="C134" s="9"/>
      <c r="D134" s="13" t="s">
        <v>236</v>
      </c>
      <c r="E134" s="9"/>
      <c r="F134" s="9"/>
      <c r="G134" s="7">
        <v>18.3</v>
      </c>
    </row>
    <row r="135" spans="1:7" ht="24" x14ac:dyDescent="0.2">
      <c r="A135" s="3">
        <v>200</v>
      </c>
      <c r="B135" s="1" t="s">
        <v>237</v>
      </c>
      <c r="C135" s="1" t="s">
        <v>4</v>
      </c>
      <c r="D135" s="4" t="s">
        <v>238</v>
      </c>
      <c r="F135" s="5" t="s">
        <v>26</v>
      </c>
      <c r="G135" s="6">
        <v>3</v>
      </c>
    </row>
    <row r="136" spans="1:7" ht="24" x14ac:dyDescent="0.2">
      <c r="A136" s="3">
        <v>210</v>
      </c>
      <c r="B136" s="1" t="s">
        <v>239</v>
      </c>
      <c r="C136" s="1" t="s">
        <v>4</v>
      </c>
      <c r="D136" s="4" t="s">
        <v>240</v>
      </c>
      <c r="F136" s="5" t="s">
        <v>26</v>
      </c>
      <c r="G136" s="6">
        <v>1</v>
      </c>
    </row>
    <row r="137" spans="1:7" ht="36" x14ac:dyDescent="0.2">
      <c r="A137" s="3">
        <v>220</v>
      </c>
      <c r="B137" s="1" t="s">
        <v>241</v>
      </c>
      <c r="C137" s="1" t="s">
        <v>4</v>
      </c>
      <c r="D137" s="4" t="s">
        <v>242</v>
      </c>
      <c r="F137" s="5" t="s">
        <v>26</v>
      </c>
      <c r="G137" s="6">
        <v>3</v>
      </c>
    </row>
    <row r="138" spans="1:7" ht="24" x14ac:dyDescent="0.2">
      <c r="A138" s="3">
        <v>230</v>
      </c>
      <c r="B138" s="1" t="s">
        <v>243</v>
      </c>
      <c r="C138" s="1" t="s">
        <v>4</v>
      </c>
      <c r="D138" s="4" t="s">
        <v>244</v>
      </c>
      <c r="F138" s="5" t="s">
        <v>26</v>
      </c>
      <c r="G138" s="6">
        <v>1</v>
      </c>
    </row>
    <row r="139" spans="1:7" ht="24" x14ac:dyDescent="0.2">
      <c r="A139" s="3">
        <v>240</v>
      </c>
      <c r="B139" s="1" t="s">
        <v>245</v>
      </c>
      <c r="C139" s="1" t="s">
        <v>4</v>
      </c>
      <c r="D139" s="4" t="s">
        <v>246</v>
      </c>
      <c r="F139" s="5" t="s">
        <v>26</v>
      </c>
      <c r="G139" s="6">
        <v>1</v>
      </c>
    </row>
    <row r="140" spans="1:7" ht="24" x14ac:dyDescent="0.2">
      <c r="A140" s="3">
        <v>250</v>
      </c>
      <c r="B140" s="1" t="s">
        <v>245</v>
      </c>
      <c r="C140" s="1" t="s">
        <v>4</v>
      </c>
      <c r="D140" s="4" t="s">
        <v>247</v>
      </c>
      <c r="F140" s="5" t="s">
        <v>26</v>
      </c>
      <c r="G140" s="6">
        <v>1</v>
      </c>
    </row>
    <row r="141" spans="1:7" ht="24" x14ac:dyDescent="0.2">
      <c r="A141" s="3">
        <v>270</v>
      </c>
      <c r="B141" s="1" t="s">
        <v>248</v>
      </c>
      <c r="C141" s="1" t="s">
        <v>4</v>
      </c>
      <c r="D141" s="4" t="s">
        <v>249</v>
      </c>
      <c r="F141" s="5" t="s">
        <v>136</v>
      </c>
      <c r="G141" s="6">
        <v>2</v>
      </c>
    </row>
    <row r="143" spans="1:7" ht="12.75" x14ac:dyDescent="0.2">
      <c r="A143" s="11" t="s">
        <v>250</v>
      </c>
      <c r="B143" s="9"/>
      <c r="C143" s="12" t="s">
        <v>251</v>
      </c>
      <c r="D143" s="9"/>
      <c r="E143" s="9"/>
    </row>
    <row r="144" spans="1:7" ht="24" x14ac:dyDescent="0.2">
      <c r="A144" s="3">
        <v>30</v>
      </c>
      <c r="B144" s="1" t="s">
        <v>183</v>
      </c>
      <c r="C144" s="1" t="s">
        <v>4</v>
      </c>
      <c r="D144" s="4" t="s">
        <v>184</v>
      </c>
      <c r="F144" s="5" t="s">
        <v>26</v>
      </c>
      <c r="G144" s="6">
        <v>3</v>
      </c>
    </row>
    <row r="145" spans="1:7" ht="24" x14ac:dyDescent="0.2">
      <c r="A145" s="3">
        <v>40</v>
      </c>
      <c r="B145" s="1" t="s">
        <v>185</v>
      </c>
      <c r="C145" s="1" t="s">
        <v>4</v>
      </c>
      <c r="D145" s="4" t="s">
        <v>186</v>
      </c>
      <c r="F145" s="5" t="s">
        <v>26</v>
      </c>
      <c r="G145" s="6">
        <v>6</v>
      </c>
    </row>
    <row r="146" spans="1:7" ht="24" x14ac:dyDescent="0.2">
      <c r="A146" s="3">
        <v>110</v>
      </c>
      <c r="B146" s="1" t="s">
        <v>208</v>
      </c>
      <c r="C146" s="1" t="s">
        <v>4</v>
      </c>
      <c r="D146" s="4" t="s">
        <v>252</v>
      </c>
      <c r="F146" s="5" t="s">
        <v>26</v>
      </c>
      <c r="G146" s="6">
        <v>1</v>
      </c>
    </row>
    <row r="147" spans="1:7" ht="12" x14ac:dyDescent="0.2">
      <c r="A147" s="3">
        <v>120</v>
      </c>
      <c r="B147" s="1" t="s">
        <v>210</v>
      </c>
      <c r="C147" s="1" t="s">
        <v>4</v>
      </c>
      <c r="D147" s="4" t="s">
        <v>211</v>
      </c>
      <c r="F147" s="5" t="s">
        <v>62</v>
      </c>
      <c r="G147" s="6">
        <v>9</v>
      </c>
    </row>
    <row r="148" spans="1:7" ht="12" x14ac:dyDescent="0.2">
      <c r="A148" s="3">
        <v>130</v>
      </c>
      <c r="B148" s="1" t="s">
        <v>222</v>
      </c>
      <c r="C148" s="1" t="s">
        <v>4</v>
      </c>
      <c r="D148" s="4" t="s">
        <v>223</v>
      </c>
      <c r="F148" s="5" t="s">
        <v>62</v>
      </c>
      <c r="G148" s="6">
        <v>9</v>
      </c>
    </row>
    <row r="149" spans="1:7" ht="24" x14ac:dyDescent="0.2">
      <c r="A149" s="3">
        <v>140</v>
      </c>
      <c r="B149" s="1" t="s">
        <v>253</v>
      </c>
      <c r="C149" s="1" t="s">
        <v>4</v>
      </c>
      <c r="D149" s="4" t="s">
        <v>254</v>
      </c>
      <c r="F149" s="5" t="s">
        <v>62</v>
      </c>
      <c r="G149" s="6">
        <v>8</v>
      </c>
    </row>
    <row r="150" spans="1:7" ht="24" x14ac:dyDescent="0.2">
      <c r="A150" s="3">
        <v>150</v>
      </c>
      <c r="B150" s="1" t="s">
        <v>224</v>
      </c>
      <c r="C150" s="1" t="s">
        <v>4</v>
      </c>
      <c r="D150" s="4" t="s">
        <v>255</v>
      </c>
      <c r="F150" s="5" t="s">
        <v>62</v>
      </c>
      <c r="G150" s="6">
        <v>2.5</v>
      </c>
    </row>
    <row r="151" spans="1:7" ht="24" x14ac:dyDescent="0.2">
      <c r="A151" s="3">
        <v>160</v>
      </c>
      <c r="B151" s="1" t="s">
        <v>237</v>
      </c>
      <c r="C151" s="1" t="s">
        <v>4</v>
      </c>
      <c r="D151" s="4" t="s">
        <v>256</v>
      </c>
      <c r="F151" s="5" t="s">
        <v>26</v>
      </c>
      <c r="G151" s="6">
        <v>7</v>
      </c>
    </row>
    <row r="152" spans="1:7" ht="12" x14ac:dyDescent="0.2">
      <c r="A152" s="3">
        <v>170</v>
      </c>
      <c r="B152" s="1" t="s">
        <v>257</v>
      </c>
      <c r="C152" s="1" t="s">
        <v>4</v>
      </c>
      <c r="D152" s="4" t="s">
        <v>258</v>
      </c>
      <c r="F152" s="5" t="s">
        <v>26</v>
      </c>
      <c r="G152" s="6">
        <v>2</v>
      </c>
    </row>
    <row r="153" spans="1:7" ht="12" x14ac:dyDescent="0.2">
      <c r="A153" s="3">
        <v>200</v>
      </c>
      <c r="B153" s="1" t="s">
        <v>259</v>
      </c>
      <c r="C153" s="1" t="s">
        <v>4</v>
      </c>
      <c r="D153" s="4" t="s">
        <v>260</v>
      </c>
      <c r="F153" s="5" t="s">
        <v>26</v>
      </c>
      <c r="G153" s="6">
        <v>1</v>
      </c>
    </row>
    <row r="154" spans="1:7" ht="24" x14ac:dyDescent="0.2">
      <c r="A154" s="3">
        <v>210</v>
      </c>
      <c r="B154" s="1" t="s">
        <v>261</v>
      </c>
      <c r="C154" s="1" t="s">
        <v>4</v>
      </c>
      <c r="D154" s="4" t="s">
        <v>262</v>
      </c>
      <c r="F154" s="5" t="s">
        <v>26</v>
      </c>
      <c r="G154" s="6">
        <v>2</v>
      </c>
    </row>
    <row r="155" spans="1:7" ht="24" x14ac:dyDescent="0.2">
      <c r="A155" s="3">
        <v>230</v>
      </c>
      <c r="B155" s="1" t="s">
        <v>263</v>
      </c>
      <c r="C155" s="1" t="s">
        <v>4</v>
      </c>
      <c r="D155" s="4" t="s">
        <v>264</v>
      </c>
      <c r="F155" s="5" t="s">
        <v>26</v>
      </c>
      <c r="G155" s="6">
        <v>1</v>
      </c>
    </row>
    <row r="156" spans="1:7" ht="12" x14ac:dyDescent="0.2">
      <c r="A156" s="3">
        <v>240</v>
      </c>
      <c r="B156" s="1" t="s">
        <v>265</v>
      </c>
      <c r="C156" s="1" t="s">
        <v>4</v>
      </c>
      <c r="D156" s="4" t="s">
        <v>266</v>
      </c>
      <c r="F156" s="5" t="s">
        <v>26</v>
      </c>
      <c r="G156" s="6">
        <v>7</v>
      </c>
    </row>
    <row r="157" spans="1:7" ht="12" x14ac:dyDescent="0.2">
      <c r="A157" s="3">
        <v>250</v>
      </c>
      <c r="B157" s="1" t="s">
        <v>267</v>
      </c>
      <c r="C157" s="1" t="s">
        <v>4</v>
      </c>
      <c r="D157" s="4" t="s">
        <v>268</v>
      </c>
      <c r="F157" s="5" t="s">
        <v>26</v>
      </c>
      <c r="G157" s="6">
        <v>1</v>
      </c>
    </row>
    <row r="158" spans="1:7" ht="12" x14ac:dyDescent="0.2">
      <c r="A158" s="3">
        <v>260</v>
      </c>
      <c r="B158" s="1" t="s">
        <v>269</v>
      </c>
      <c r="C158" s="1" t="s">
        <v>4</v>
      </c>
      <c r="D158" s="4" t="s">
        <v>270</v>
      </c>
      <c r="F158" s="5" t="s">
        <v>26</v>
      </c>
      <c r="G158" s="6">
        <v>18</v>
      </c>
    </row>
    <row r="160" spans="1:7" ht="63" customHeight="1" x14ac:dyDescent="0.2">
      <c r="A160" s="11" t="s">
        <v>271</v>
      </c>
      <c r="B160" s="9"/>
      <c r="C160" s="12" t="s">
        <v>272</v>
      </c>
      <c r="D160" s="9"/>
      <c r="E160" s="9"/>
    </row>
  </sheetData>
  <mergeCells count="74">
    <mergeCell ref="A160:B160"/>
    <mergeCell ref="C160:E160"/>
    <mergeCell ref="B132:C132"/>
    <mergeCell ref="D132:F132"/>
    <mergeCell ref="B134:C134"/>
    <mergeCell ref="D134:F134"/>
    <mergeCell ref="A143:B143"/>
    <mergeCell ref="C143:E143"/>
    <mergeCell ref="B129:C129"/>
    <mergeCell ref="D129:F129"/>
    <mergeCell ref="B130:C130"/>
    <mergeCell ref="D130:F130"/>
    <mergeCell ref="B131:C131"/>
    <mergeCell ref="D131:F131"/>
    <mergeCell ref="B124:C124"/>
    <mergeCell ref="D124:F124"/>
    <mergeCell ref="B125:C125"/>
    <mergeCell ref="D125:F125"/>
    <mergeCell ref="B126:C126"/>
    <mergeCell ref="D126:F126"/>
    <mergeCell ref="A106:B106"/>
    <mergeCell ref="C106:E106"/>
    <mergeCell ref="B122:C122"/>
    <mergeCell ref="D122:F122"/>
    <mergeCell ref="B123:C123"/>
    <mergeCell ref="D123:F123"/>
    <mergeCell ref="A76:B76"/>
    <mergeCell ref="C76:E76"/>
    <mergeCell ref="A79:B79"/>
    <mergeCell ref="C79:E79"/>
    <mergeCell ref="A104:B104"/>
    <mergeCell ref="C104:E104"/>
    <mergeCell ref="B62:C62"/>
    <mergeCell ref="D62:F62"/>
    <mergeCell ref="B71:C71"/>
    <mergeCell ref="D71:F71"/>
    <mergeCell ref="B72:C72"/>
    <mergeCell ref="D72:F72"/>
    <mergeCell ref="B44:C44"/>
    <mergeCell ref="D44:F44"/>
    <mergeCell ref="B49:C49"/>
    <mergeCell ref="D49:F49"/>
    <mergeCell ref="B58:C58"/>
    <mergeCell ref="D58:F58"/>
    <mergeCell ref="B36:C36"/>
    <mergeCell ref="D36:F36"/>
    <mergeCell ref="B37:C37"/>
    <mergeCell ref="D37:F37"/>
    <mergeCell ref="B39:C39"/>
    <mergeCell ref="D39:F39"/>
    <mergeCell ref="B31:C31"/>
    <mergeCell ref="D31:F31"/>
    <mergeCell ref="B33:C33"/>
    <mergeCell ref="D33:F33"/>
    <mergeCell ref="B35:C35"/>
    <mergeCell ref="D35:F35"/>
    <mergeCell ref="B26:C26"/>
    <mergeCell ref="D26:F26"/>
    <mergeCell ref="B27:C27"/>
    <mergeCell ref="D27:F27"/>
    <mergeCell ref="B30:C30"/>
    <mergeCell ref="D30:F30"/>
    <mergeCell ref="A20:B20"/>
    <mergeCell ref="C20:E20"/>
    <mergeCell ref="B23:C23"/>
    <mergeCell ref="D23:F23"/>
    <mergeCell ref="B24:C24"/>
    <mergeCell ref="D24:F24"/>
    <mergeCell ref="A1:E1"/>
    <mergeCell ref="A3:E3"/>
    <mergeCell ref="A8:B8"/>
    <mergeCell ref="C8:E8"/>
    <mergeCell ref="A10:B10"/>
    <mergeCell ref="C10:E10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2024-03-07T09:00:30Z</cp:lastPrinted>
  <dcterms:modified xsi:type="dcterms:W3CDTF">2024-03-07T09:01:36Z</dcterms:modified>
</cp:coreProperties>
</file>