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ocuments\Przetargi 2024\13. Ślesińska 40m8\"/>
    </mc:Choice>
  </mc:AlternateContent>
  <bookViews>
    <workbookView xWindow="0" yWindow="0" windowWidth="20490" windowHeight="715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53" i="1" l="1"/>
  <c r="G51" i="1"/>
  <c r="G47" i="1"/>
  <c r="G44" i="1"/>
  <c r="G42" i="1"/>
  <c r="G38" i="1"/>
  <c r="G33" i="1"/>
  <c r="G31" i="1"/>
  <c r="G29" i="1"/>
  <c r="G23" i="1"/>
  <c r="G21" i="1"/>
  <c r="G18" i="1"/>
  <c r="G16" i="1"/>
  <c r="G14" i="1"/>
  <c r="G12" i="1"/>
</calcChain>
</file>

<file path=xl/sharedStrings.xml><?xml version="1.0" encoding="utf-8"?>
<sst xmlns="http://schemas.openxmlformats.org/spreadsheetml/2006/main" count="308" uniqueCount="165">
  <si>
    <t>D61-02-100 :  PRZEDMIAR ROBÓT</t>
  </si>
  <si>
    <t>Ślesińska 40/8 -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</si>
  <si>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</si>
  <si>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</si>
  <si>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</si>
  <si>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</si>
  <si>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</si>
  <si>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</si>
  <si>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</si>
  <si>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</si>
  <si>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C003-01-01-03-00</t>
  </si>
  <si>
    <t>Odgrzybienie powierzchni ścian. miejscowo w calym lokalu</t>
  </si>
  <si>
    <t>m2</t>
  </si>
  <si>
    <t>KNR  401-09-19-08-00</t>
  </si>
  <si>
    <t>Wymiana oliwek</t>
  </si>
  <si>
    <t>szt</t>
  </si>
  <si>
    <t>KNR  401-09-09-04-00</t>
  </si>
  <si>
    <t>Dopasowanie zespolonych skrzydeł okiennych pow 0,5-2,0 m2</t>
  </si>
  <si>
    <t>KNR  401-12-06-10-00</t>
  </si>
  <si>
    <t>Analogia: szpachlowanie i malowanie podokienników okiennych farbąolejną</t>
  </si>
  <si>
    <t>1)</t>
  </si>
  <si>
    <t>1,16*0,35*2</t>
  </si>
  <si>
    <t>KNR  401-12-09-10-00</t>
  </si>
  <si>
    <t>Malowanie óścieżnic drzwiowych wsp. R i M = 0,5</t>
  </si>
  <si>
    <t>0,8*2,0+2,0*0,7</t>
  </si>
  <si>
    <t>KNR  202-10-17-03-00</t>
  </si>
  <si>
    <t>Skrzydla drzwiowe 1-dzielne o pow do 1,6 mr szklone szyba do 0,2 mr konfekcjonowane. Skrzydło drzwiowe do łazienki z otworami wentylacyjnymi w dolnej części skrzydła</t>
  </si>
  <si>
    <t>0,7*2,0</t>
  </si>
  <si>
    <t>KNR  202-10-17-04-00</t>
  </si>
  <si>
    <t>Skrzydla drzwiowe 1-dzielne o pow do 1,6 mr szklone szyba ponad 0,2 mr konfekcjonowane. Skrzydło drzwiowe do pokoju</t>
  </si>
  <si>
    <t>0,8*2,0</t>
  </si>
  <si>
    <t>KNR  401-09-04-01-00</t>
  </si>
  <si>
    <t>Skrócenie (zwężenie) skrzydeł drzwiowych od góry lub dołu</t>
  </si>
  <si>
    <t>KNR  202-26-09-06-50</t>
  </si>
  <si>
    <t>Analogia: wkleje siatki zbrojącej w miejscu pęknięcia ściany w kuchni</t>
  </si>
  <si>
    <t>3,0*0,3+2,82*0,3</t>
  </si>
  <si>
    <t xml:space="preserve">  929-01-08-01-00 </t>
  </si>
  <si>
    <t>Analogia: rozebranie sufitu z paneli w łazience</t>
  </si>
  <si>
    <t>2,9*1,15</t>
  </si>
  <si>
    <t>KNR  401-12-02-08-00</t>
  </si>
  <si>
    <t>Zeskrobanie i zmycie starej farby w pomieszczeniach o pow podłogi do 5 m2</t>
  </si>
  <si>
    <t>KNR  202-26-11-02-60</t>
  </si>
  <si>
    <t xml:space="preserve"> zagruntowanie 1-krotnie emulsja ATLAS UNI-GRUNT</t>
  </si>
  <si>
    <t>KNR  202-08-15-06-00</t>
  </si>
  <si>
    <t>Gladz gipsowa 2-warstwowa na sufitach</t>
  </si>
  <si>
    <t>KNR  401-03-22-02-00</t>
  </si>
  <si>
    <t>Kratki wentylacyjne w ścianach z cegieł</t>
  </si>
  <si>
    <t>KNR  202-08-29-05-50</t>
  </si>
  <si>
    <t>Analogia: uzupełnienie 4 szt. płytek ceramicznych o wym 25x40 cm  w kuchni na ścianie</t>
  </si>
  <si>
    <t>0,4*0,25*4</t>
  </si>
  <si>
    <t>KNNR N002-12-06-06-00</t>
  </si>
  <si>
    <t>Analogia: zerwanie listew podłogowych. Do R należy zastosować wsp.0,50</t>
  </si>
  <si>
    <t>metr</t>
  </si>
  <si>
    <t>5,24*4+3,7*2+2,42*2+3,86*2</t>
  </si>
  <si>
    <t>KNR  401-08-18-05-00</t>
  </si>
  <si>
    <t>Zerwanie posadzki z tworzyw sztucznych</t>
  </si>
  <si>
    <t>3,7*5,24+3,86*5,24</t>
  </si>
  <si>
    <t>KNR  202-11-12-05-00</t>
  </si>
  <si>
    <t>Posadzka rulonowa PCW bez warstwy izolacyjnej</t>
  </si>
  <si>
    <t>KNR  202-11-13-06-00</t>
  </si>
  <si>
    <t>Listwy przyscienne PCW klejone</t>
  </si>
  <si>
    <t>KNR  401-03-54-09-00</t>
  </si>
  <si>
    <t>Wykucie z muru ościeżnic stalowych drzwiowych powierzchni do 2 m2</t>
  </si>
  <si>
    <t>KNR  401-03-20-02-00</t>
  </si>
  <si>
    <t>Obsadzenie w ścianach z cegieł ościeżnic stalowych o powierzchni otworu do 2 m2</t>
  </si>
  <si>
    <t>0,9*2,0</t>
  </si>
  <si>
    <t>KNNR N002-11-04-04-00</t>
  </si>
  <si>
    <t>Drzwi stalowe pełne typu Pełne Plus o grubości skrzydła 68 mm wymiary w świetle przejścia min. 900x2000 mm  w kolorze orzech wyposażone w zamek listwowy hakowy, ościeżnice ENERGO z uszczelką, próg ENERGO z wkładką termiczną oraz wizjer. Drzwi o współczynniku przenikalności cieplnej U=1,1 W/(m2K). Rzeczywisty rozmiar stolarki należy potwierdzić na budowie.  UWAGA!  Zamawiający dopuszcza zastosowanie stolarki równoważnej.</t>
  </si>
  <si>
    <t>KNR  401-07-08-02-00</t>
  </si>
  <si>
    <t>Wykonanie tynku cementowo-wapiennego kat III na ościeżach szer do 25 cm</t>
  </si>
  <si>
    <t>KNR  401-07-26-01-00</t>
  </si>
  <si>
    <t>Uzupełnienie tynków zew kat III ścian z cegły pow do 1 m2</t>
  </si>
  <si>
    <t>0,2*2,1</t>
  </si>
  <si>
    <t>KNR  401-12-04-08-00</t>
  </si>
  <si>
    <t>Przygotowanie powierzchni do malowania farbami emulsyjnymi</t>
  </si>
  <si>
    <t>1) Ściany</t>
  </si>
  <si>
    <t>((5,24*2+3,86*2)+(3,7+2,9*2+2,42))*2,82+1,0*(2,42+2,24*2+3,7)+(1,15*2+2,9*2)*1,3</t>
  </si>
  <si>
    <t>2) Sufity</t>
  </si>
  <si>
    <t>5,24*3,86+3,7*2,9+2,24*3,7</t>
  </si>
  <si>
    <t>zagruntowanie 1-krotnie emulsja ATLAS UNI-GRUNT</t>
  </si>
  <si>
    <t>5,24*3,86+3,7*2,9+2,24*3,7+1,15*2,9</t>
  </si>
  <si>
    <t>KNR  202-15-05-01-00</t>
  </si>
  <si>
    <t>Malowanie tynków wewnętrznych 2-krotnie farbą emulsyjną bez gruntowania</t>
  </si>
  <si>
    <t>KNR  401-01-08-09-00</t>
  </si>
  <si>
    <t>Wywóz pozostałości z lokalu i pomieszczeń przynależnych samochodami  skrzyniowymi na odległość do 1 km</t>
  </si>
  <si>
    <t>m3</t>
  </si>
  <si>
    <t>KNR  401-01-08-10-00</t>
  </si>
  <si>
    <t>Wywóz pozostałości z lokalu i pomieszczeń przynależnych samochodami skrzyniowymi na każdy następny 1 km - dalsze 7 km - krotność 7</t>
  </si>
  <si>
    <t>CEN  000-00-00-00-02</t>
  </si>
  <si>
    <t>Kalkulacja własna: utylizacja pozostałości na wysypisku</t>
  </si>
  <si>
    <t>Mg</t>
  </si>
  <si>
    <t>DZIAŁ  2</t>
  </si>
  <si>
    <t>CPV 45330000-9: roboty wod-kan</t>
  </si>
  <si>
    <t>KNNR N008-02-17-02-01</t>
  </si>
  <si>
    <t>Wymiana wanny stalowej wolnostojącej W-140 z syfonem PCV (stalowa lub akryL)</t>
  </si>
  <si>
    <t>kmpl</t>
  </si>
  <si>
    <t>KNNR N004-01-35-01-00</t>
  </si>
  <si>
    <t>Bateria pojedyńcza z ruchomą wylewką ścienna fi 15 (nad wanną)</t>
  </si>
  <si>
    <t>KNNR N008-02-16-01-01</t>
  </si>
  <si>
    <t>Wymiana umywalki porcelanowej L-50 ze wspornikami i syfonem PCV</t>
  </si>
  <si>
    <t>KNNR N008-01-18-05-00</t>
  </si>
  <si>
    <t>Wymiana baterii umywalkowej stojącej fi 15 z dwoma zaworami i węzykami w oplocie do wody zimnej i ciepłej</t>
  </si>
  <si>
    <t>KNNR N008-02-18-03-00</t>
  </si>
  <si>
    <t>Wymiana ustępu porcelanowego "Kompakt"</t>
  </si>
  <si>
    <t>KNNR N008-02-19-06-00</t>
  </si>
  <si>
    <t>Wymiana sedesu ustępowego z PCW</t>
  </si>
  <si>
    <t>KNNR N008-01-18-01-00</t>
  </si>
  <si>
    <t>Wymiana zaworu kątowego do płuczki M1 fi 15 z wężykiem w oplocie do wody zimnej</t>
  </si>
  <si>
    <t>KNNR N004-02-11-03-00</t>
  </si>
  <si>
    <t>Dodatek za podejscie odplywowe PCV na uszczelke fi 110 (połaczyć z ustępem na sztywno)</t>
  </si>
  <si>
    <t>KNNR N008-02-15-04-02</t>
  </si>
  <si>
    <t>Wymiana zlewozmywaka blaszanego 2-komorowego bez wsporników z syfonem PCV</t>
  </si>
  <si>
    <t>DZIAŁ  3</t>
  </si>
  <si>
    <t>CPV 45311200-2-Roboty elektryczne</t>
  </si>
  <si>
    <t>KNNR N009-05-01-05-00</t>
  </si>
  <si>
    <t>Demontaż oprawy żarowej</t>
  </si>
  <si>
    <t>KNNR N009-02-03-05-00</t>
  </si>
  <si>
    <t>Demontaż aparatu elektrycznego o masie do 2,5 kg- wyłącznik różnicowopradowy 25A; 0,03A</t>
  </si>
  <si>
    <t>KNNR N009-02-03-06-00</t>
  </si>
  <si>
    <t>Demontaż aparatu elektrycznego o masie do 5,0 kg- grzejnik w łazience</t>
  </si>
  <si>
    <t>KNNR N009-04-02-06-00</t>
  </si>
  <si>
    <t>Demontaż gniazda wtykowego 2-biegunowego uszczelnionego n/t w łazience</t>
  </si>
  <si>
    <t>KNNR N005-04-07-01-00</t>
  </si>
  <si>
    <t>Wyłącznik nadprądowy 1-biegunowy S191 B16A- zasilanie bojlera i gniazda obok umywalki w łazience poza strefą 2</t>
  </si>
  <si>
    <t>KNNR N005-12-07-01-00</t>
  </si>
  <si>
    <t>Wykucie bruzd dla przewodów wtynkowych w cegle- gniazda w łazience i kuchni</t>
  </si>
  <si>
    <t>KNNR N005-12-08-01-00</t>
  </si>
  <si>
    <t>Zaprawianie bruzd szer do 25 mm</t>
  </si>
  <si>
    <t>KNNR N005-02-04-05-05</t>
  </si>
  <si>
    <t>Przewód płaski YDYp 3x2,5 w tynku na podłożu innym- dodatkowy obwód w łazience do gniazda przy umywalce i bojlera oraz do dodatkowego gniazda w kuchni</t>
  </si>
  <si>
    <t>KNNR N005-12-09-05-00</t>
  </si>
  <si>
    <t>Przebijanie otworu fi 25 mm dł 1 c w cegle</t>
  </si>
  <si>
    <t>KNR  508-00-06-05-00</t>
  </si>
  <si>
    <t>Puszki wtynkowe fi 60 z przygotowaniem podłoża ceglanego mechanicznie dla gniazda w łazience - w łazience 3szt. i kuchni</t>
  </si>
  <si>
    <t>KNNR N005-04-07-03-00</t>
  </si>
  <si>
    <t>Wyłącznik przeciwporażeniowy 1(2)-biegunowy- 40A; 30mA</t>
  </si>
  <si>
    <t>KNNR N005-03-08-05-00</t>
  </si>
  <si>
    <t>Gniazdo wtyczkowe bryzgoszczelne p/t pojedyncze 2P+Z 16A/2,5 NT-130H przykręcane- do grzejnika i przy umywalce na wysokości 1,4m</t>
  </si>
  <si>
    <t>Gniazdo wtyczkowe bryzgoszczelne p/t pojedyncze 2P+Z 16A/2,5 NT-130H przykręcane- do bojlera na wysokości 2,3m nad umywalką</t>
  </si>
  <si>
    <t>KNNR N005-03-08-03-00</t>
  </si>
  <si>
    <t>Gniazdo wtyczkowe p.t. 2x2P+Z 10A/2,5 GWP-230PF przelotowe podwójne- dodatkowe w kuchni zasilić z  puszki</t>
  </si>
  <si>
    <t>KNR  508-08-17-07-00</t>
  </si>
  <si>
    <t>Montaż złączy świecznikowych 3-biegunowych na przewodach instalacyjnych</t>
  </si>
  <si>
    <t>KNNR N009-04-01-01-00</t>
  </si>
  <si>
    <t>Wymiana wyłącznika 1-bieg podtynkowy</t>
  </si>
  <si>
    <t>KNNR N009-04-01-01-01</t>
  </si>
  <si>
    <t>Wymiana przełącznika świecznikowego podtynkowego</t>
  </si>
  <si>
    <t>KNNR N009-04-02-01-01</t>
  </si>
  <si>
    <t>Wymiana gniazda wtykowego podtynkowego 2x10/16A podwójnego w kuchni , przedpokoju i pokoju</t>
  </si>
  <si>
    <t>KNNR N009-04-01-05-15</t>
  </si>
  <si>
    <t>Wymiana przycisku "dzwonek" natynkowego hermetycznego</t>
  </si>
  <si>
    <t xml:space="preserve">  000-00-00-00-00 </t>
  </si>
  <si>
    <t>Czyszczenie tablicy mieszkaniowej RN1x8 wraz z osprzętem-kalkulacja własna</t>
  </si>
  <si>
    <t>KNNR N005-04-06-01-00</t>
  </si>
  <si>
    <t>Montaż grzejnika elektrycznego  w łazience  wymagany IP24, Thermoval T17-500, 230V, 500W w łazience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</si>
  <si>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</si>
  <si>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</si>
  <si>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</si>
  <si>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</si>
  <si>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</si>
  <si>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</si>
  <si>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</si>
  <si>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</si>
  <si>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4</t>
  </si>
  <si>
    <t>Uwagi:   Pomiary elektryczne wykonywać łącznie z punktami świetlnymi.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</si>
</sst>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tabSelected="1" topLeftCell="A87" workbookViewId="0">
      <selection activeCell="G98" sqref="G98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3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v>1</v>
      </c>
    </row>
    <row r="11" spans="1:7" ht="12" x14ac:dyDescent="0.2">
      <c r="A11" s="3">
        <v>30</v>
      </c>
      <c r="B11" s="1" t="s">
        <v>16</v>
      </c>
      <c r="C11" s="1" t="s">
        <v>4</v>
      </c>
      <c r="D11" s="4" t="s">
        <v>17</v>
      </c>
      <c r="F11" s="5" t="s">
        <v>15</v>
      </c>
      <c r="G11" s="6">
        <v>2</v>
      </c>
    </row>
    <row r="12" spans="1:7" ht="24" x14ac:dyDescent="0.2">
      <c r="A12" s="3">
        <v>40</v>
      </c>
      <c r="B12" s="1" t="s">
        <v>18</v>
      </c>
      <c r="C12" s="1" t="s">
        <v>4</v>
      </c>
      <c r="D12" s="4" t="s">
        <v>19</v>
      </c>
      <c r="F12" s="5" t="s">
        <v>12</v>
      </c>
      <c r="G12" s="6">
        <f>SUM(G13)</f>
        <v>0.81200000000000006</v>
      </c>
    </row>
    <row r="13" spans="1:7" ht="12" x14ac:dyDescent="0.2">
      <c r="B13" s="13" t="s">
        <v>20</v>
      </c>
      <c r="C13" s="9"/>
      <c r="D13" s="13" t="s">
        <v>21</v>
      </c>
      <c r="E13" s="9"/>
      <c r="F13" s="9"/>
      <c r="G13" s="7">
        <v>0.81200000000000006</v>
      </c>
    </row>
    <row r="14" spans="1:7" ht="12" x14ac:dyDescent="0.2">
      <c r="A14" s="3">
        <v>50</v>
      </c>
      <c r="B14" s="1" t="s">
        <v>22</v>
      </c>
      <c r="C14" s="1" t="s">
        <v>4</v>
      </c>
      <c r="D14" s="4" t="s">
        <v>23</v>
      </c>
      <c r="F14" s="5" t="s">
        <v>12</v>
      </c>
      <c r="G14" s="6">
        <f>SUM(G15)</f>
        <v>3</v>
      </c>
    </row>
    <row r="15" spans="1:7" ht="12" x14ac:dyDescent="0.2">
      <c r="B15" s="13" t="s">
        <v>20</v>
      </c>
      <c r="C15" s="9"/>
      <c r="D15" s="13" t="s">
        <v>24</v>
      </c>
      <c r="E15" s="9"/>
      <c r="F15" s="9"/>
      <c r="G15" s="7">
        <v>3</v>
      </c>
    </row>
    <row r="16" spans="1:7" ht="36" x14ac:dyDescent="0.2">
      <c r="A16" s="3">
        <v>60</v>
      </c>
      <c r="B16" s="1" t="s">
        <v>25</v>
      </c>
      <c r="C16" s="1" t="s">
        <v>4</v>
      </c>
      <c r="D16" s="4" t="s">
        <v>26</v>
      </c>
      <c r="F16" s="5" t="s">
        <v>12</v>
      </c>
      <c r="G16" s="6">
        <f>SUM(G17)</f>
        <v>1.4</v>
      </c>
    </row>
    <row r="17" spans="1:7" ht="12" x14ac:dyDescent="0.2">
      <c r="B17" s="13" t="s">
        <v>20</v>
      </c>
      <c r="C17" s="9"/>
      <c r="D17" s="13" t="s">
        <v>27</v>
      </c>
      <c r="E17" s="9"/>
      <c r="F17" s="9"/>
      <c r="G17" s="7">
        <v>1.4</v>
      </c>
    </row>
    <row r="18" spans="1:7" ht="24" x14ac:dyDescent="0.2">
      <c r="A18" s="3">
        <v>70</v>
      </c>
      <c r="B18" s="1" t="s">
        <v>28</v>
      </c>
      <c r="C18" s="1" t="s">
        <v>4</v>
      </c>
      <c r="D18" s="4" t="s">
        <v>29</v>
      </c>
      <c r="F18" s="5" t="s">
        <v>12</v>
      </c>
      <c r="G18" s="6">
        <f>SUM(G19)</f>
        <v>1.6</v>
      </c>
    </row>
    <row r="19" spans="1:7" ht="12" x14ac:dyDescent="0.2">
      <c r="B19" s="13" t="s">
        <v>20</v>
      </c>
      <c r="C19" s="9"/>
      <c r="D19" s="13" t="s">
        <v>30</v>
      </c>
      <c r="E19" s="9"/>
      <c r="F19" s="9"/>
      <c r="G19" s="7">
        <v>1.6</v>
      </c>
    </row>
    <row r="20" spans="1:7" ht="12" x14ac:dyDescent="0.2">
      <c r="A20" s="3">
        <v>80</v>
      </c>
      <c r="B20" s="1" t="s">
        <v>31</v>
      </c>
      <c r="C20" s="1" t="s">
        <v>4</v>
      </c>
      <c r="D20" s="4" t="s">
        <v>32</v>
      </c>
      <c r="F20" s="5" t="s">
        <v>15</v>
      </c>
      <c r="G20" s="6">
        <v>1</v>
      </c>
    </row>
    <row r="21" spans="1:7" ht="12" x14ac:dyDescent="0.2">
      <c r="A21" s="3">
        <v>90</v>
      </c>
      <c r="B21" s="1" t="s">
        <v>33</v>
      </c>
      <c r="C21" s="1" t="s">
        <v>4</v>
      </c>
      <c r="D21" s="4" t="s">
        <v>34</v>
      </c>
      <c r="F21" s="5" t="s">
        <v>12</v>
      </c>
      <c r="G21" s="6">
        <f>SUM(G22)</f>
        <v>1.746</v>
      </c>
    </row>
    <row r="22" spans="1:7" ht="12" x14ac:dyDescent="0.2">
      <c r="B22" s="13" t="s">
        <v>20</v>
      </c>
      <c r="C22" s="9"/>
      <c r="D22" s="13" t="s">
        <v>35</v>
      </c>
      <c r="E22" s="9"/>
      <c r="F22" s="9"/>
      <c r="G22" s="7">
        <v>1.746</v>
      </c>
    </row>
    <row r="23" spans="1:7" ht="12" x14ac:dyDescent="0.2">
      <c r="A23" s="3">
        <v>100</v>
      </c>
      <c r="B23" s="1" t="s">
        <v>36</v>
      </c>
      <c r="C23" s="1" t="s">
        <v>4</v>
      </c>
      <c r="D23" s="4" t="s">
        <v>37</v>
      </c>
      <c r="F23" s="5" t="s">
        <v>12</v>
      </c>
      <c r="G23" s="6">
        <f>SUM(G24)</f>
        <v>3.335</v>
      </c>
    </row>
    <row r="24" spans="1:7" ht="12" x14ac:dyDescent="0.2">
      <c r="B24" s="13" t="s">
        <v>20</v>
      </c>
      <c r="C24" s="9"/>
      <c r="D24" s="13" t="s">
        <v>38</v>
      </c>
      <c r="E24" s="9"/>
      <c r="F24" s="9"/>
      <c r="G24" s="7">
        <v>3.335</v>
      </c>
    </row>
    <row r="25" spans="1:7" ht="24" x14ac:dyDescent="0.2">
      <c r="A25" s="3">
        <v>110</v>
      </c>
      <c r="B25" s="1" t="s">
        <v>39</v>
      </c>
      <c r="C25" s="1" t="s">
        <v>4</v>
      </c>
      <c r="D25" s="4" t="s">
        <v>40</v>
      </c>
      <c r="F25" s="5" t="s">
        <v>12</v>
      </c>
      <c r="G25" s="6">
        <v>3.335</v>
      </c>
    </row>
    <row r="26" spans="1:7" ht="12" x14ac:dyDescent="0.2">
      <c r="A26" s="3">
        <v>120</v>
      </c>
      <c r="B26" s="1" t="s">
        <v>41</v>
      </c>
      <c r="C26" s="1" t="s">
        <v>4</v>
      </c>
      <c r="D26" s="4" t="s">
        <v>42</v>
      </c>
      <c r="F26" s="5" t="s">
        <v>12</v>
      </c>
      <c r="G26" s="6">
        <v>3.335</v>
      </c>
    </row>
    <row r="27" spans="1:7" ht="12" x14ac:dyDescent="0.2">
      <c r="A27" s="3">
        <v>130</v>
      </c>
      <c r="B27" s="1" t="s">
        <v>43</v>
      </c>
      <c r="C27" s="1" t="s">
        <v>4</v>
      </c>
      <c r="D27" s="4" t="s">
        <v>44</v>
      </c>
      <c r="F27" s="5" t="s">
        <v>12</v>
      </c>
      <c r="G27" s="6">
        <v>3.335</v>
      </c>
    </row>
    <row r="28" spans="1:7" ht="12" x14ac:dyDescent="0.2">
      <c r="A28" s="3">
        <v>140</v>
      </c>
      <c r="B28" s="1" t="s">
        <v>45</v>
      </c>
      <c r="C28" s="1" t="s">
        <v>4</v>
      </c>
      <c r="D28" s="4" t="s">
        <v>46</v>
      </c>
      <c r="F28" s="5" t="s">
        <v>15</v>
      </c>
      <c r="G28" s="6">
        <v>2</v>
      </c>
    </row>
    <row r="29" spans="1:7" ht="24" x14ac:dyDescent="0.2">
      <c r="A29" s="3">
        <v>150</v>
      </c>
      <c r="B29" s="1" t="s">
        <v>47</v>
      </c>
      <c r="C29" s="1" t="s">
        <v>4</v>
      </c>
      <c r="D29" s="4" t="s">
        <v>48</v>
      </c>
      <c r="F29" s="5" t="s">
        <v>12</v>
      </c>
      <c r="G29" s="6">
        <f>SUM(G30)</f>
        <v>0.4</v>
      </c>
    </row>
    <row r="30" spans="1:7" ht="12" x14ac:dyDescent="0.2">
      <c r="B30" s="13" t="s">
        <v>20</v>
      </c>
      <c r="C30" s="9"/>
      <c r="D30" s="13" t="s">
        <v>49</v>
      </c>
      <c r="E30" s="9"/>
      <c r="F30" s="9"/>
      <c r="G30" s="7">
        <v>0.4</v>
      </c>
    </row>
    <row r="31" spans="1:7" ht="12" x14ac:dyDescent="0.2">
      <c r="A31" s="3">
        <v>160</v>
      </c>
      <c r="B31" s="1" t="s">
        <v>50</v>
      </c>
      <c r="C31" s="1" t="s">
        <v>4</v>
      </c>
      <c r="D31" s="4" t="s">
        <v>51</v>
      </c>
      <c r="F31" s="5" t="s">
        <v>52</v>
      </c>
      <c r="G31" s="6">
        <f>SUM(G32)</f>
        <v>40.92</v>
      </c>
    </row>
    <row r="32" spans="1:7" ht="12" x14ac:dyDescent="0.2">
      <c r="B32" s="13" t="s">
        <v>20</v>
      </c>
      <c r="C32" s="9"/>
      <c r="D32" s="13" t="s">
        <v>53</v>
      </c>
      <c r="E32" s="9"/>
      <c r="F32" s="9"/>
      <c r="G32" s="7">
        <v>40.92</v>
      </c>
    </row>
    <row r="33" spans="1:7" ht="12" x14ac:dyDescent="0.2">
      <c r="A33" s="3">
        <v>170</v>
      </c>
      <c r="B33" s="1" t="s">
        <v>54</v>
      </c>
      <c r="C33" s="1" t="s">
        <v>4</v>
      </c>
      <c r="D33" s="4" t="s">
        <v>55</v>
      </c>
      <c r="F33" s="5" t="s">
        <v>12</v>
      </c>
      <c r="G33" s="6">
        <f>SUM(G34)</f>
        <v>39.614400000000003</v>
      </c>
    </row>
    <row r="34" spans="1:7" ht="12" x14ac:dyDescent="0.2">
      <c r="B34" s="13" t="s">
        <v>20</v>
      </c>
      <c r="C34" s="9"/>
      <c r="D34" s="13" t="s">
        <v>56</v>
      </c>
      <c r="E34" s="9"/>
      <c r="F34" s="9"/>
      <c r="G34" s="7">
        <v>39.614400000000003</v>
      </c>
    </row>
    <row r="35" spans="1:7" ht="12" x14ac:dyDescent="0.2">
      <c r="A35" s="3">
        <v>180</v>
      </c>
      <c r="B35" s="1" t="s">
        <v>57</v>
      </c>
      <c r="C35" s="1" t="s">
        <v>4</v>
      </c>
      <c r="D35" s="4" t="s">
        <v>58</v>
      </c>
      <c r="F35" s="5" t="s">
        <v>12</v>
      </c>
      <c r="G35" s="6">
        <v>39.613999999999997</v>
      </c>
    </row>
    <row r="36" spans="1:7" ht="12" x14ac:dyDescent="0.2">
      <c r="A36" s="3">
        <v>190</v>
      </c>
      <c r="B36" s="1" t="s">
        <v>59</v>
      </c>
      <c r="C36" s="1" t="s">
        <v>4</v>
      </c>
      <c r="D36" s="4" t="s">
        <v>60</v>
      </c>
      <c r="F36" s="5" t="s">
        <v>52</v>
      </c>
      <c r="G36" s="6">
        <v>40.92</v>
      </c>
    </row>
    <row r="37" spans="1:7" ht="12" x14ac:dyDescent="0.2">
      <c r="A37" s="3">
        <v>200</v>
      </c>
      <c r="B37" s="1" t="s">
        <v>61</v>
      </c>
      <c r="C37" s="1" t="s">
        <v>4</v>
      </c>
      <c r="D37" s="4" t="s">
        <v>62</v>
      </c>
      <c r="F37" s="5" t="s">
        <v>15</v>
      </c>
      <c r="G37" s="6">
        <v>1</v>
      </c>
    </row>
    <row r="38" spans="1:7" ht="24" x14ac:dyDescent="0.2">
      <c r="A38" s="3">
        <v>210</v>
      </c>
      <c r="B38" s="1" t="s">
        <v>63</v>
      </c>
      <c r="C38" s="1" t="s">
        <v>4</v>
      </c>
      <c r="D38" s="4" t="s">
        <v>64</v>
      </c>
      <c r="F38" s="5" t="s">
        <v>12</v>
      </c>
      <c r="G38" s="6">
        <f>SUM(G39)</f>
        <v>1.8</v>
      </c>
    </row>
    <row r="39" spans="1:7" ht="12" x14ac:dyDescent="0.2">
      <c r="B39" s="13" t="s">
        <v>20</v>
      </c>
      <c r="C39" s="9"/>
      <c r="D39" s="13" t="s">
        <v>65</v>
      </c>
      <c r="E39" s="9"/>
      <c r="F39" s="9"/>
      <c r="G39" s="7">
        <v>1.8</v>
      </c>
    </row>
    <row r="40" spans="1:7" ht="84" x14ac:dyDescent="0.2">
      <c r="A40" s="3">
        <v>220</v>
      </c>
      <c r="B40" s="1" t="s">
        <v>66</v>
      </c>
      <c r="C40" s="1" t="s">
        <v>4</v>
      </c>
      <c r="D40" s="4" t="s">
        <v>67</v>
      </c>
      <c r="F40" s="5" t="s">
        <v>12</v>
      </c>
      <c r="G40" s="6">
        <v>1.8</v>
      </c>
    </row>
    <row r="41" spans="1:7" ht="24" x14ac:dyDescent="0.2">
      <c r="A41" s="3">
        <v>230</v>
      </c>
      <c r="B41" s="1" t="s">
        <v>68</v>
      </c>
      <c r="C41" s="1" t="s">
        <v>4</v>
      </c>
      <c r="D41" s="4" t="s">
        <v>69</v>
      </c>
      <c r="F41" s="5" t="s">
        <v>52</v>
      </c>
      <c r="G41" s="6">
        <v>5</v>
      </c>
    </row>
    <row r="42" spans="1:7" ht="12" x14ac:dyDescent="0.2">
      <c r="A42" s="3">
        <v>240</v>
      </c>
      <c r="B42" s="1" t="s">
        <v>70</v>
      </c>
      <c r="C42" s="1" t="s">
        <v>4</v>
      </c>
      <c r="D42" s="4" t="s">
        <v>71</v>
      </c>
      <c r="F42" s="5" t="s">
        <v>12</v>
      </c>
      <c r="G42" s="6">
        <f>SUM(G43)</f>
        <v>0.42</v>
      </c>
    </row>
    <row r="43" spans="1:7" ht="12" x14ac:dyDescent="0.2">
      <c r="B43" s="13" t="s">
        <v>20</v>
      </c>
      <c r="C43" s="9"/>
      <c r="D43" s="13" t="s">
        <v>72</v>
      </c>
      <c r="E43" s="9"/>
      <c r="F43" s="9"/>
      <c r="G43" s="7">
        <v>0.42</v>
      </c>
    </row>
    <row r="44" spans="1:7" ht="12" x14ac:dyDescent="0.2">
      <c r="A44" s="3">
        <v>250</v>
      </c>
      <c r="B44" s="1" t="s">
        <v>73</v>
      </c>
      <c r="C44" s="1" t="s">
        <v>4</v>
      </c>
      <c r="D44" s="4" t="s">
        <v>74</v>
      </c>
      <c r="F44" s="5" t="s">
        <v>12</v>
      </c>
      <c r="G44" s="6">
        <f>SUM(G45:G46)</f>
        <v>145.31279999999998</v>
      </c>
    </row>
    <row r="45" spans="1:7" ht="12" x14ac:dyDescent="0.2">
      <c r="B45" s="13" t="s">
        <v>75</v>
      </c>
      <c r="C45" s="9"/>
      <c r="D45" s="13" t="s">
        <v>76</v>
      </c>
      <c r="E45" s="9"/>
      <c r="F45" s="9"/>
      <c r="G45" s="7">
        <v>106.0684</v>
      </c>
    </row>
    <row r="46" spans="1:7" ht="12" x14ac:dyDescent="0.2">
      <c r="B46" s="13" t="s">
        <v>77</v>
      </c>
      <c r="C46" s="9"/>
      <c r="D46" s="13" t="s">
        <v>78</v>
      </c>
      <c r="E46" s="9"/>
      <c r="F46" s="9"/>
      <c r="G46" s="7">
        <v>39.244399999999999</v>
      </c>
    </row>
    <row r="47" spans="1:7" ht="12" x14ac:dyDescent="0.2">
      <c r="A47" s="3">
        <v>251</v>
      </c>
      <c r="B47" s="1" t="s">
        <v>41</v>
      </c>
      <c r="C47" s="1" t="s">
        <v>4</v>
      </c>
      <c r="D47" s="4" t="s">
        <v>79</v>
      </c>
      <c r="F47" s="5" t="s">
        <v>12</v>
      </c>
      <c r="G47" s="6">
        <f>SUM(G48:G49)</f>
        <v>148.64779999999999</v>
      </c>
    </row>
    <row r="48" spans="1:7" ht="12" x14ac:dyDescent="0.2">
      <c r="B48" s="13" t="s">
        <v>75</v>
      </c>
      <c r="C48" s="9"/>
      <c r="D48" s="13" t="s">
        <v>76</v>
      </c>
      <c r="E48" s="9"/>
      <c r="F48" s="9"/>
      <c r="G48" s="7">
        <v>106.0684</v>
      </c>
    </row>
    <row r="49" spans="1:7" ht="12" x14ac:dyDescent="0.2">
      <c r="B49" s="13" t="s">
        <v>77</v>
      </c>
      <c r="C49" s="9"/>
      <c r="D49" s="13" t="s">
        <v>80</v>
      </c>
      <c r="E49" s="9"/>
      <c r="F49" s="9"/>
      <c r="G49" s="7">
        <v>42.5794</v>
      </c>
    </row>
    <row r="50" spans="1:7" ht="24" x14ac:dyDescent="0.2">
      <c r="A50" s="3">
        <v>252</v>
      </c>
      <c r="B50" s="1" t="s">
        <v>81</v>
      </c>
      <c r="C50" s="1" t="s">
        <v>4</v>
      </c>
      <c r="D50" s="4" t="s">
        <v>82</v>
      </c>
      <c r="F50" s="5" t="s">
        <v>12</v>
      </c>
      <c r="G50" s="6">
        <v>148.648</v>
      </c>
    </row>
    <row r="51" spans="1:7" ht="24" x14ac:dyDescent="0.2">
      <c r="A51" s="3">
        <v>260</v>
      </c>
      <c r="B51" s="1" t="s">
        <v>83</v>
      </c>
      <c r="C51" s="1" t="s">
        <v>4</v>
      </c>
      <c r="D51" s="4" t="s">
        <v>84</v>
      </c>
      <c r="F51" s="5" t="s">
        <v>85</v>
      </c>
      <c r="G51" s="6">
        <f>SUM(G52)</f>
        <v>1</v>
      </c>
    </row>
    <row r="52" spans="1:7" ht="12" x14ac:dyDescent="0.2">
      <c r="B52" s="13" t="s">
        <v>20</v>
      </c>
      <c r="C52" s="9"/>
      <c r="D52" s="13">
        <v>1</v>
      </c>
      <c r="E52" s="9"/>
      <c r="F52" s="9"/>
      <c r="G52" s="7">
        <v>1</v>
      </c>
    </row>
    <row r="53" spans="1:7" ht="24" x14ac:dyDescent="0.2">
      <c r="A53" s="3">
        <v>270</v>
      </c>
      <c r="B53" s="1" t="s">
        <v>86</v>
      </c>
      <c r="C53" s="1" t="s">
        <v>4</v>
      </c>
      <c r="D53" s="4" t="s">
        <v>87</v>
      </c>
      <c r="F53" s="5" t="s">
        <v>85</v>
      </c>
      <c r="G53" s="6">
        <f>SUM(G54)</f>
        <v>1</v>
      </c>
    </row>
    <row r="54" spans="1:7" ht="12" x14ac:dyDescent="0.2">
      <c r="B54" s="13" t="s">
        <v>20</v>
      </c>
      <c r="C54" s="9"/>
      <c r="D54" s="13">
        <v>1</v>
      </c>
      <c r="E54" s="9"/>
      <c r="F54" s="9"/>
      <c r="G54" s="7">
        <v>1</v>
      </c>
    </row>
    <row r="55" spans="1:7" ht="12" x14ac:dyDescent="0.2">
      <c r="A55" s="3">
        <v>280</v>
      </c>
      <c r="B55" s="1" t="s">
        <v>88</v>
      </c>
      <c r="C55" s="1" t="s">
        <v>4</v>
      </c>
      <c r="D55" s="4" t="s">
        <v>89</v>
      </c>
      <c r="F55" s="5" t="s">
        <v>90</v>
      </c>
      <c r="G55" s="6">
        <v>0.2</v>
      </c>
    </row>
    <row r="57" spans="1:7" ht="12.75" x14ac:dyDescent="0.2">
      <c r="A57" s="11" t="s">
        <v>91</v>
      </c>
      <c r="B57" s="9"/>
      <c r="C57" s="12" t="s">
        <v>92</v>
      </c>
      <c r="D57" s="9"/>
      <c r="E57" s="9"/>
    </row>
    <row r="58" spans="1:7" ht="24" x14ac:dyDescent="0.2">
      <c r="A58" s="3">
        <v>10</v>
      </c>
      <c r="B58" s="1" t="s">
        <v>93</v>
      </c>
      <c r="C58" s="1" t="s">
        <v>4</v>
      </c>
      <c r="D58" s="4" t="s">
        <v>94</v>
      </c>
      <c r="F58" s="5" t="s">
        <v>95</v>
      </c>
      <c r="G58" s="6">
        <v>1</v>
      </c>
    </row>
    <row r="59" spans="1:7" ht="12" x14ac:dyDescent="0.2">
      <c r="A59" s="3">
        <v>20</v>
      </c>
      <c r="B59" s="1" t="s">
        <v>96</v>
      </c>
      <c r="C59" s="1" t="s">
        <v>4</v>
      </c>
      <c r="D59" s="4" t="s">
        <v>97</v>
      </c>
      <c r="F59" s="5" t="s">
        <v>15</v>
      </c>
      <c r="G59" s="6">
        <v>1</v>
      </c>
    </row>
    <row r="60" spans="1:7" ht="12" x14ac:dyDescent="0.2">
      <c r="A60" s="3">
        <v>30</v>
      </c>
      <c r="B60" s="1" t="s">
        <v>98</v>
      </c>
      <c r="C60" s="1" t="s">
        <v>4</v>
      </c>
      <c r="D60" s="4" t="s">
        <v>99</v>
      </c>
      <c r="F60" s="5" t="s">
        <v>95</v>
      </c>
      <c r="G60" s="6">
        <v>1</v>
      </c>
    </row>
    <row r="61" spans="1:7" ht="24" x14ac:dyDescent="0.2">
      <c r="A61" s="3">
        <v>40</v>
      </c>
      <c r="B61" s="1" t="s">
        <v>100</v>
      </c>
      <c r="C61" s="1" t="s">
        <v>4</v>
      </c>
      <c r="D61" s="4" t="s">
        <v>101</v>
      </c>
      <c r="F61" s="5" t="s">
        <v>15</v>
      </c>
      <c r="G61" s="6">
        <v>1</v>
      </c>
    </row>
    <row r="62" spans="1:7" ht="12" x14ac:dyDescent="0.2">
      <c r="A62" s="3">
        <v>50</v>
      </c>
      <c r="B62" s="1" t="s">
        <v>102</v>
      </c>
      <c r="C62" s="1" t="s">
        <v>4</v>
      </c>
      <c r="D62" s="4" t="s">
        <v>103</v>
      </c>
      <c r="F62" s="5" t="s">
        <v>95</v>
      </c>
      <c r="G62" s="6">
        <v>1</v>
      </c>
    </row>
    <row r="63" spans="1:7" ht="12" x14ac:dyDescent="0.2">
      <c r="A63" s="3">
        <v>60</v>
      </c>
      <c r="B63" s="1" t="s">
        <v>104</v>
      </c>
      <c r="C63" s="1" t="s">
        <v>4</v>
      </c>
      <c r="D63" s="4" t="s">
        <v>105</v>
      </c>
      <c r="F63" s="5" t="s">
        <v>15</v>
      </c>
      <c r="G63" s="6">
        <v>1</v>
      </c>
    </row>
    <row r="64" spans="1:7" ht="24" x14ac:dyDescent="0.2">
      <c r="A64" s="3">
        <v>70</v>
      </c>
      <c r="B64" s="1" t="s">
        <v>106</v>
      </c>
      <c r="C64" s="1" t="s">
        <v>4</v>
      </c>
      <c r="D64" s="4" t="s">
        <v>107</v>
      </c>
      <c r="F64" s="5" t="s">
        <v>15</v>
      </c>
      <c r="G64" s="6">
        <v>1</v>
      </c>
    </row>
    <row r="65" spans="1:7" ht="24" x14ac:dyDescent="0.2">
      <c r="A65" s="3">
        <v>80</v>
      </c>
      <c r="B65" s="1" t="s">
        <v>108</v>
      </c>
      <c r="C65" s="1" t="s">
        <v>4</v>
      </c>
      <c r="D65" s="4" t="s">
        <v>109</v>
      </c>
      <c r="F65" s="5" t="s">
        <v>15</v>
      </c>
      <c r="G65" s="6">
        <v>1</v>
      </c>
    </row>
    <row r="66" spans="1:7" ht="24" x14ac:dyDescent="0.2">
      <c r="A66" s="3">
        <v>90</v>
      </c>
      <c r="B66" s="1" t="s">
        <v>110</v>
      </c>
      <c r="C66" s="1" t="s">
        <v>4</v>
      </c>
      <c r="D66" s="4" t="s">
        <v>111</v>
      </c>
      <c r="F66" s="5" t="s">
        <v>15</v>
      </c>
      <c r="G66" s="6">
        <v>1</v>
      </c>
    </row>
    <row r="67" spans="1:7" ht="12" x14ac:dyDescent="0.2">
      <c r="A67" s="3">
        <v>100</v>
      </c>
      <c r="B67" s="1" t="s">
        <v>96</v>
      </c>
      <c r="C67" s="1" t="s">
        <v>4</v>
      </c>
      <c r="D67" s="4" t="s">
        <v>97</v>
      </c>
      <c r="F67" s="5" t="s">
        <v>15</v>
      </c>
      <c r="G67" s="6">
        <v>1</v>
      </c>
    </row>
    <row r="69" spans="1:7" ht="12.75" x14ac:dyDescent="0.2">
      <c r="A69" s="11" t="s">
        <v>112</v>
      </c>
      <c r="B69" s="9"/>
      <c r="C69" s="12" t="s">
        <v>113</v>
      </c>
      <c r="D69" s="9"/>
      <c r="E69" s="9"/>
    </row>
    <row r="70" spans="1:7" ht="12" x14ac:dyDescent="0.2">
      <c r="A70" s="3">
        <v>10</v>
      </c>
      <c r="B70" s="1" t="s">
        <v>114</v>
      </c>
      <c r="C70" s="1" t="s">
        <v>4</v>
      </c>
      <c r="D70" s="4" t="s">
        <v>115</v>
      </c>
      <c r="F70" s="5" t="s">
        <v>15</v>
      </c>
      <c r="G70" s="6">
        <v>3</v>
      </c>
    </row>
    <row r="71" spans="1:7" ht="24" x14ac:dyDescent="0.2">
      <c r="A71" s="3">
        <v>11</v>
      </c>
      <c r="B71" s="1" t="s">
        <v>116</v>
      </c>
      <c r="C71" s="1" t="s">
        <v>4</v>
      </c>
      <c r="D71" s="4" t="s">
        <v>117</v>
      </c>
      <c r="F71" s="5" t="s">
        <v>15</v>
      </c>
      <c r="G71" s="6">
        <v>1</v>
      </c>
    </row>
    <row r="72" spans="1:7" ht="12" x14ac:dyDescent="0.2">
      <c r="A72" s="3">
        <v>13</v>
      </c>
      <c r="B72" s="1" t="s">
        <v>118</v>
      </c>
      <c r="C72" s="1" t="s">
        <v>4</v>
      </c>
      <c r="D72" s="4" t="s">
        <v>119</v>
      </c>
      <c r="F72" s="5" t="s">
        <v>15</v>
      </c>
      <c r="G72" s="6">
        <v>1</v>
      </c>
    </row>
    <row r="73" spans="1:7" ht="24" x14ac:dyDescent="0.2">
      <c r="A73" s="3">
        <v>20</v>
      </c>
      <c r="B73" s="1" t="s">
        <v>120</v>
      </c>
      <c r="C73" s="1" t="s">
        <v>4</v>
      </c>
      <c r="D73" s="4" t="s">
        <v>121</v>
      </c>
      <c r="F73" s="5" t="s">
        <v>15</v>
      </c>
      <c r="G73" s="6">
        <v>1</v>
      </c>
    </row>
    <row r="74" spans="1:7" ht="24" x14ac:dyDescent="0.2">
      <c r="A74" s="3">
        <v>30</v>
      </c>
      <c r="B74" s="1" t="s">
        <v>122</v>
      </c>
      <c r="C74" s="1" t="s">
        <v>4</v>
      </c>
      <c r="D74" s="4" t="s">
        <v>123</v>
      </c>
      <c r="F74" s="5" t="s">
        <v>15</v>
      </c>
      <c r="G74" s="6">
        <v>1</v>
      </c>
    </row>
    <row r="75" spans="1:7" ht="24" x14ac:dyDescent="0.2">
      <c r="A75" s="3">
        <v>40</v>
      </c>
      <c r="B75" s="1" t="s">
        <v>124</v>
      </c>
      <c r="C75" s="1" t="s">
        <v>4</v>
      </c>
      <c r="D75" s="4" t="s">
        <v>125</v>
      </c>
      <c r="F75" s="5" t="s">
        <v>52</v>
      </c>
      <c r="G75" s="6">
        <v>10.5</v>
      </c>
    </row>
    <row r="76" spans="1:7" ht="12" x14ac:dyDescent="0.2">
      <c r="A76" s="3">
        <v>50</v>
      </c>
      <c r="B76" s="1" t="s">
        <v>126</v>
      </c>
      <c r="C76" s="1" t="s">
        <v>4</v>
      </c>
      <c r="D76" s="4" t="s">
        <v>127</v>
      </c>
      <c r="F76" s="5" t="s">
        <v>52</v>
      </c>
      <c r="G76" s="6">
        <v>10.5</v>
      </c>
    </row>
    <row r="77" spans="1:7" ht="36" x14ac:dyDescent="0.2">
      <c r="A77" s="3">
        <v>60</v>
      </c>
      <c r="B77" s="1" t="s">
        <v>128</v>
      </c>
      <c r="C77" s="1" t="s">
        <v>4</v>
      </c>
      <c r="D77" s="4" t="s">
        <v>129</v>
      </c>
      <c r="F77" s="5" t="s">
        <v>52</v>
      </c>
      <c r="G77" s="6">
        <v>12</v>
      </c>
    </row>
    <row r="78" spans="1:7" ht="12" x14ac:dyDescent="0.2">
      <c r="A78" s="3">
        <v>70</v>
      </c>
      <c r="B78" s="1" t="s">
        <v>130</v>
      </c>
      <c r="C78" s="1" t="s">
        <v>4</v>
      </c>
      <c r="D78" s="4" t="s">
        <v>131</v>
      </c>
      <c r="F78" s="5" t="s">
        <v>15</v>
      </c>
      <c r="G78" s="6">
        <v>1</v>
      </c>
    </row>
    <row r="79" spans="1:7" ht="24" x14ac:dyDescent="0.2">
      <c r="A79" s="3">
        <v>80</v>
      </c>
      <c r="B79" s="1" t="s">
        <v>132</v>
      </c>
      <c r="C79" s="1" t="s">
        <v>4</v>
      </c>
      <c r="D79" s="4" t="s">
        <v>133</v>
      </c>
      <c r="F79" s="5" t="s">
        <v>15</v>
      </c>
      <c r="G79" s="6">
        <v>4</v>
      </c>
    </row>
    <row r="80" spans="1:7" ht="12" x14ac:dyDescent="0.2">
      <c r="A80" s="3">
        <v>90</v>
      </c>
      <c r="B80" s="1" t="s">
        <v>134</v>
      </c>
      <c r="C80" s="1" t="s">
        <v>4</v>
      </c>
      <c r="D80" s="4" t="s">
        <v>135</v>
      </c>
      <c r="F80" s="5" t="s">
        <v>15</v>
      </c>
      <c r="G80" s="6">
        <v>1</v>
      </c>
    </row>
    <row r="81" spans="1:7" ht="24" x14ac:dyDescent="0.2">
      <c r="A81" s="3">
        <v>100</v>
      </c>
      <c r="B81" s="1" t="s">
        <v>136</v>
      </c>
      <c r="C81" s="1" t="s">
        <v>4</v>
      </c>
      <c r="D81" s="4" t="s">
        <v>137</v>
      </c>
      <c r="F81" s="5" t="s">
        <v>15</v>
      </c>
      <c r="G81" s="6">
        <v>2</v>
      </c>
    </row>
    <row r="82" spans="1:7" ht="24" x14ac:dyDescent="0.2">
      <c r="A82" s="3">
        <v>110</v>
      </c>
      <c r="B82" s="1" t="s">
        <v>136</v>
      </c>
      <c r="C82" s="1" t="s">
        <v>4</v>
      </c>
      <c r="D82" s="4" t="s">
        <v>138</v>
      </c>
      <c r="F82" s="5" t="s">
        <v>15</v>
      </c>
      <c r="G82" s="6">
        <v>1</v>
      </c>
    </row>
    <row r="83" spans="1:7" ht="24" x14ac:dyDescent="0.2">
      <c r="A83" s="3">
        <v>111</v>
      </c>
      <c r="B83" s="1" t="s">
        <v>139</v>
      </c>
      <c r="C83" s="1" t="s">
        <v>4</v>
      </c>
      <c r="D83" s="4" t="s">
        <v>140</v>
      </c>
      <c r="F83" s="5" t="s">
        <v>15</v>
      </c>
      <c r="G83" s="6">
        <v>1</v>
      </c>
    </row>
    <row r="84" spans="1:7" ht="24" x14ac:dyDescent="0.2">
      <c r="A84" s="3">
        <v>120</v>
      </c>
      <c r="B84" s="1" t="s">
        <v>141</v>
      </c>
      <c r="C84" s="1" t="s">
        <v>4</v>
      </c>
      <c r="D84" s="4" t="s">
        <v>142</v>
      </c>
      <c r="F84" s="5" t="s">
        <v>15</v>
      </c>
      <c r="G84" s="6">
        <v>3</v>
      </c>
    </row>
    <row r="85" spans="1:7" ht="12" x14ac:dyDescent="0.2">
      <c r="A85" s="3">
        <v>230</v>
      </c>
      <c r="B85" s="1" t="s">
        <v>143</v>
      </c>
      <c r="C85" s="1" t="s">
        <v>4</v>
      </c>
      <c r="D85" s="4" t="s">
        <v>144</v>
      </c>
      <c r="F85" s="5" t="s">
        <v>15</v>
      </c>
      <c r="G85" s="6">
        <v>3</v>
      </c>
    </row>
    <row r="86" spans="1:7" ht="12" x14ac:dyDescent="0.2">
      <c r="A86" s="3">
        <v>250</v>
      </c>
      <c r="B86" s="1" t="s">
        <v>145</v>
      </c>
      <c r="C86" s="1" t="s">
        <v>4</v>
      </c>
      <c r="D86" s="4" t="s">
        <v>146</v>
      </c>
      <c r="F86" s="5" t="s">
        <v>15</v>
      </c>
      <c r="G86" s="6">
        <v>1</v>
      </c>
    </row>
    <row r="87" spans="1:7" ht="24" x14ac:dyDescent="0.2">
      <c r="A87" s="3">
        <v>280</v>
      </c>
      <c r="B87" s="1" t="s">
        <v>147</v>
      </c>
      <c r="C87" s="1" t="s">
        <v>4</v>
      </c>
      <c r="D87" s="4" t="s">
        <v>148</v>
      </c>
      <c r="F87" s="5" t="s">
        <v>15</v>
      </c>
      <c r="G87" s="6">
        <v>9</v>
      </c>
    </row>
    <row r="88" spans="1:7" ht="12" x14ac:dyDescent="0.2">
      <c r="A88" s="3">
        <v>290</v>
      </c>
      <c r="B88" s="1" t="s">
        <v>149</v>
      </c>
      <c r="C88" s="1" t="s">
        <v>4</v>
      </c>
      <c r="D88" s="4" t="s">
        <v>150</v>
      </c>
      <c r="F88" s="5" t="s">
        <v>15</v>
      </c>
      <c r="G88" s="6">
        <v>1</v>
      </c>
    </row>
    <row r="89" spans="1:7" ht="24" x14ac:dyDescent="0.2">
      <c r="A89" s="3">
        <v>310</v>
      </c>
      <c r="B89" s="1" t="s">
        <v>151</v>
      </c>
      <c r="C89" s="1" t="s">
        <v>4</v>
      </c>
      <c r="D89" s="4" t="s">
        <v>152</v>
      </c>
      <c r="F89" s="5" t="s">
        <v>15</v>
      </c>
      <c r="G89" s="6">
        <v>1</v>
      </c>
    </row>
    <row r="90" spans="1:7" ht="24" x14ac:dyDescent="0.2">
      <c r="A90" s="3">
        <v>320</v>
      </c>
      <c r="B90" s="1" t="s">
        <v>153</v>
      </c>
      <c r="C90" s="1" t="s">
        <v>4</v>
      </c>
      <c r="D90" s="4" t="s">
        <v>154</v>
      </c>
      <c r="F90" s="5" t="s">
        <v>15</v>
      </c>
      <c r="G90" s="6">
        <v>1</v>
      </c>
    </row>
    <row r="91" spans="1:7" ht="24" x14ac:dyDescent="0.2">
      <c r="A91" s="3">
        <v>680</v>
      </c>
      <c r="B91" s="1" t="s">
        <v>155</v>
      </c>
      <c r="C91" s="1" t="s">
        <v>4</v>
      </c>
      <c r="D91" s="4" t="s">
        <v>156</v>
      </c>
      <c r="F91" s="5" t="s">
        <v>15</v>
      </c>
      <c r="G91" s="6">
        <v>1</v>
      </c>
    </row>
    <row r="92" spans="1:7" ht="12" x14ac:dyDescent="0.2">
      <c r="A92" s="3">
        <v>690</v>
      </c>
      <c r="B92" s="1" t="s">
        <v>157</v>
      </c>
      <c r="C92" s="1" t="s">
        <v>4</v>
      </c>
      <c r="D92" s="4" t="s">
        <v>158</v>
      </c>
      <c r="F92" s="5" t="s">
        <v>15</v>
      </c>
      <c r="G92" s="6">
        <v>5</v>
      </c>
    </row>
    <row r="93" spans="1:7" ht="12" x14ac:dyDescent="0.2">
      <c r="A93" s="3">
        <v>700</v>
      </c>
      <c r="B93" s="1" t="s">
        <v>159</v>
      </c>
      <c r="C93" s="1" t="s">
        <v>4</v>
      </c>
      <c r="D93" s="4" t="s">
        <v>160</v>
      </c>
      <c r="F93" s="5" t="s">
        <v>15</v>
      </c>
      <c r="G93" s="6">
        <v>1</v>
      </c>
    </row>
    <row r="94" spans="1:7" ht="12" x14ac:dyDescent="0.2">
      <c r="A94" s="3">
        <v>710</v>
      </c>
      <c r="B94" s="1" t="s">
        <v>161</v>
      </c>
      <c r="C94" s="1" t="s">
        <v>4</v>
      </c>
      <c r="D94" s="4" t="s">
        <v>162</v>
      </c>
      <c r="F94" s="5" t="s">
        <v>15</v>
      </c>
      <c r="G94" s="6">
        <v>16</v>
      </c>
    </row>
    <row r="96" spans="1:7" ht="24.75" customHeight="1" x14ac:dyDescent="0.2">
      <c r="A96" s="11" t="s">
        <v>163</v>
      </c>
      <c r="B96" s="9"/>
      <c r="C96" s="12" t="s">
        <v>164</v>
      </c>
      <c r="D96" s="9"/>
      <c r="E96" s="9"/>
    </row>
  </sheetData>
  <mergeCells count="44">
    <mergeCell ref="A96:B96"/>
    <mergeCell ref="C96:E96"/>
    <mergeCell ref="B54:C54"/>
    <mergeCell ref="D54:F54"/>
    <mergeCell ref="A57:B57"/>
    <mergeCell ref="C57:E57"/>
    <mergeCell ref="A69:B69"/>
    <mergeCell ref="C69:E69"/>
    <mergeCell ref="B48:C48"/>
    <mergeCell ref="D48:F48"/>
    <mergeCell ref="B49:C49"/>
    <mergeCell ref="D49:F49"/>
    <mergeCell ref="B52:C52"/>
    <mergeCell ref="D52:F52"/>
    <mergeCell ref="B43:C43"/>
    <mergeCell ref="D43:F43"/>
    <mergeCell ref="B45:C45"/>
    <mergeCell ref="D45:F45"/>
    <mergeCell ref="B46:C46"/>
    <mergeCell ref="D46:F46"/>
    <mergeCell ref="B32:C32"/>
    <mergeCell ref="D32:F32"/>
    <mergeCell ref="B34:C34"/>
    <mergeCell ref="D34:F34"/>
    <mergeCell ref="B39:C39"/>
    <mergeCell ref="D39:F39"/>
    <mergeCell ref="B22:C22"/>
    <mergeCell ref="D22:F22"/>
    <mergeCell ref="B24:C24"/>
    <mergeCell ref="D24:F24"/>
    <mergeCell ref="B30:C30"/>
    <mergeCell ref="D30:F30"/>
    <mergeCell ref="B15:C15"/>
    <mergeCell ref="D15:F15"/>
    <mergeCell ref="B17:C17"/>
    <mergeCell ref="D17:F17"/>
    <mergeCell ref="B19:C19"/>
    <mergeCell ref="D19:F19"/>
    <mergeCell ref="A1:E1"/>
    <mergeCell ref="A3:E3"/>
    <mergeCell ref="A8:B8"/>
    <mergeCell ref="C8:E8"/>
    <mergeCell ref="B13:C13"/>
    <mergeCell ref="D13:F13"/>
  </mergeCells>
  <pageMargins left="0.25" right="0.25" top="0.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cp:lastPrinted>2024-03-07T10:15:03Z</cp:lastPrinted>
  <dcterms:modified xsi:type="dcterms:W3CDTF">2024-03-07T10:15:12Z</dcterms:modified>
</cp:coreProperties>
</file>