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10. Kolska 23m1A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55" i="1" l="1"/>
  <c r="G48" i="1"/>
  <c r="G46" i="1"/>
  <c r="G42" i="1"/>
  <c r="G40" i="1"/>
  <c r="G36" i="1"/>
  <c r="G26" i="1"/>
  <c r="G23" i="1"/>
  <c r="G21" i="1"/>
  <c r="G19" i="1"/>
  <c r="G17" i="1"/>
  <c r="G14" i="1"/>
  <c r="G11" i="1"/>
</calcChain>
</file>

<file path=xl/sharedStrings.xml><?xml version="1.0" encoding="utf-8"?>
<sst xmlns="http://schemas.openxmlformats.org/spreadsheetml/2006/main" count="372" uniqueCount="196">
  <si>
    <t>D56-02-100 :  PRZEDMIAR ROBÓT</t>
  </si>
  <si>
    <t>Kolska 23/1a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</si>
  <si>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</si>
  <si>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</si>
  <si>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</si>
  <si>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</si>
  <si>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</si>
  <si>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</si>
  <si>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</si>
  <si>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</si>
  <si>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401-03-54-09-00</t>
  </si>
  <si>
    <t>Wykucie z muru ościeżnic stalowych drzwiowych powierzchni do 2 m2</t>
  </si>
  <si>
    <t>szt</t>
  </si>
  <si>
    <t>1)</t>
  </si>
  <si>
    <t>KNR  401-03-04-02-00</t>
  </si>
  <si>
    <t>Uzupełnienie ścian z bloczków z betonu komórkowego na zaprawie cementowo-wapiennej</t>
  </si>
  <si>
    <t>m3</t>
  </si>
  <si>
    <t>2,0*0,2*0,2</t>
  </si>
  <si>
    <t>KNR  401-03-03-05-00</t>
  </si>
  <si>
    <t>Analogia: Zbrojenie bednarką uzupełnionego fragmentu ściany</t>
  </si>
  <si>
    <t>m2</t>
  </si>
  <si>
    <t>KNR  401-03-20-02-00</t>
  </si>
  <si>
    <t>Obsadzenie w ścianach z cegieł ościeżnic stalowych o powierzchni otworu do 2 m2</t>
  </si>
  <si>
    <t>0,9*2,0</t>
  </si>
  <si>
    <t>KNNR N002-11-04-04-00</t>
  </si>
  <si>
    <t>Drzwi stalowe pełne typu Pełne Plus o grubości skrzydła 68 mm wymiary w świetle przejścia min. 900x2000 mm  w kolorze orzech wyposażone w zamek listwowy hakowy, ościeżnice ENERGO z uszczelką, próg ENERGO z wkładką termiczną oraz wizjer. Drzwi o współczynniku przenikalności cieplnej U=1,1 W/(m2K). Rzeczywisty rozmiar stolarki należy potwierdzić na budowie.  UWAGA!  Zamawiający dopuszcza zastosowanie stolarki równoważnej.</t>
  </si>
  <si>
    <t>KNR  401-07-11-09-00</t>
  </si>
  <si>
    <t>Uzupełnienie tynkiem cementowo-wapiennym kat III ścian z betonu pow do 5 m2</t>
  </si>
  <si>
    <t>0,75*(2,1+2,1+1,2)</t>
  </si>
  <si>
    <t>KNR  401-07-26-04-00</t>
  </si>
  <si>
    <t>Uzupełnienie tynków zew kat III ścian z betonu pow do 1 m2</t>
  </si>
  <si>
    <t>0,2*2,1</t>
  </si>
  <si>
    <t>KNR  401-12-04-03-00</t>
  </si>
  <si>
    <t>Malowanie 2-krotnie farbami emulsyjnymi tynków gładkich elewacji</t>
  </si>
  <si>
    <t>KNR  401-07-01-03-00</t>
  </si>
  <si>
    <t>Odbicie na ścianach tynków cementowych o pow do 5 m2. Ściana szycztowa i ściana południowa + częściowa ściana pom. łazienki</t>
  </si>
  <si>
    <t>(4,24+4,31)*2,64+2,0</t>
  </si>
  <si>
    <t>KNR  401-07-01-08-00</t>
  </si>
  <si>
    <t>Odbicie na stropach tynków cementowo-wapiennych o pow do 5 m2. 1m od ściany szytowej po całej długości</t>
  </si>
  <si>
    <t>KNR C003-01-01-03-00</t>
  </si>
  <si>
    <t>Odgrzybienie powierzchni ścian i sufitów</t>
  </si>
  <si>
    <t>22,572+4,24+2,0</t>
  </si>
  <si>
    <t xml:space="preserve">  919-01-02-01-00 </t>
  </si>
  <si>
    <t>Analogia: osuszenie murów za pomocą termowentylatorów</t>
  </si>
  <si>
    <t>jednos</t>
  </si>
  <si>
    <t>KNR  202-11-34-02-00</t>
  </si>
  <si>
    <t>Gruntowanie podlozy pionowych preparatami gruntujacymi CERESIT CT 17</t>
  </si>
  <si>
    <t>KNR  202-11-34-01-00</t>
  </si>
  <si>
    <t>Gruntowanie podlozy poziomych preparatami gruntujacymi CERESIT CT 17</t>
  </si>
  <si>
    <t>KNR  202-08-03-03-00</t>
  </si>
  <si>
    <t>Tynk na ścianach i słupach kategorii III wykonany ręcznie</t>
  </si>
  <si>
    <t>KNR  202-08-03-06-00</t>
  </si>
  <si>
    <t>Tynk na stropach i podciągach kategorii III wykonany ręcznie</t>
  </si>
  <si>
    <t>KNR  202-20-12-01-00</t>
  </si>
  <si>
    <t>Gladzie gipsowe grub 3 mm na scianach na podlozu z tynku o powierzchni do 5 mr</t>
  </si>
  <si>
    <t>KNR  202-20-15-01-00</t>
  </si>
  <si>
    <t>Gladzie gipsowe grub 3 mm na stropach na podlozu z tynku o powierzchni ponad 5 mr</t>
  </si>
  <si>
    <t>KNR  202-15-05-03-00</t>
  </si>
  <si>
    <t>Malowanie podłoży gipsowych 2-krotnie farbą emulsyjną z gruntowaniem</t>
  </si>
  <si>
    <t>KNR  401-12-04-08-00</t>
  </si>
  <si>
    <t>Przygotowanie powierzchni do malowania farbami emulsyjnymi</t>
  </si>
  <si>
    <t>1) Ściany</t>
  </si>
  <si>
    <t>(4,24+4,31+5,57+2,21+1,36+1,99)*2,64+(1,89*2+1,24*2)*0,64</t>
  </si>
  <si>
    <t>2) Sufity</t>
  </si>
  <si>
    <t>4,31*4,24+1,36*2,21+1,24*1,89</t>
  </si>
  <si>
    <t>3) Poz. 210</t>
  </si>
  <si>
    <t>-28,812</t>
  </si>
  <si>
    <t>55,962-24,572</t>
  </si>
  <si>
    <t>23,624-4,24</t>
  </si>
  <si>
    <t>KNR  401-12-04-02-00</t>
  </si>
  <si>
    <t>Malowanie 2-krotnie farbami emulsyjnymi tynków wewnętrznych ścian</t>
  </si>
  <si>
    <t>KNR  401-12-04-01-00</t>
  </si>
  <si>
    <t>Malowanie 2-krotnie farbami emulsyjnymi tynków wewnętrznych sufitów</t>
  </si>
  <si>
    <t>KNNR N002-12-06-06-00</t>
  </si>
  <si>
    <t>Analogia: zerwanie listew podłogowych. Do R należy zastosować wsp.0,50</t>
  </si>
  <si>
    <t>metr</t>
  </si>
  <si>
    <t>4,24+4,31+5,57+2,21+1,36+1,99</t>
  </si>
  <si>
    <t>KNR  401-08-18-05-00</t>
  </si>
  <si>
    <t>Zerwanie posadzki z tworzyw sztucznych</t>
  </si>
  <si>
    <t>4,24*4,31+2,21*1,36</t>
  </si>
  <si>
    <t>KNR  202-11-12-05-00</t>
  </si>
  <si>
    <t>Posadzka rulonowa PCW bez warstwy izolacyjnej</t>
  </si>
  <si>
    <t>KNR  202-11-13-06-00</t>
  </si>
  <si>
    <t>Listwy przyscienne PCW klejone</t>
  </si>
  <si>
    <t>KNR  401-03-22-02-00</t>
  </si>
  <si>
    <t>Kratki wentylacyjne w ścianach z cegieł</t>
  </si>
  <si>
    <t>KNR  401-09-19-02-00</t>
  </si>
  <si>
    <t>Analogia: naprawa 2 skrzydeł okiennych w pokoju</t>
  </si>
  <si>
    <t>KNR  401-09-09-04-00</t>
  </si>
  <si>
    <t>Dopasowanie zespolonych skrzydeł okiennych pow 0,5-2,0 m2</t>
  </si>
  <si>
    <t>KNR  401-12-15-05-00</t>
  </si>
  <si>
    <t>Mycie okien pozostałych typów obustronnie wraz z ościeżnicami wsp r = 2,5</t>
  </si>
  <si>
    <t>1,1*1,3</t>
  </si>
  <si>
    <t>KNR  401-12-09-10-00</t>
  </si>
  <si>
    <t>Malowanie 2-krotnie farbą olejną stolarki drzwiowej pow ponad 1,0 m2. Drzwi do łazienki obustronnie wraz z ościeżnicą . wsp. r i m = 2,5</t>
  </si>
  <si>
    <t xml:space="preserve">  000-00-00-00-00 </t>
  </si>
  <si>
    <t>Kalkulacja własna: czyszczenie pieca kaflowego, sprawdzenie ciągu komina potwierdzone protokołem kominiarskim</t>
  </si>
  <si>
    <t>Kalkulacja własna: zakup, dostarczenie i montaż czujnika tlenku węgla</t>
  </si>
  <si>
    <t>KNR C003-04-04-01-00</t>
  </si>
  <si>
    <t>Odgrzybianie ścian do 2m jednokrotne miejscowo w lokalu</t>
  </si>
  <si>
    <t>KNR  401-03-54-11-00</t>
  </si>
  <si>
    <t>Wykucie z muru podokienników drewnianych, stalowych</t>
  </si>
  <si>
    <t>WKNR W401-03-23-01-00</t>
  </si>
  <si>
    <t>Analogia: obsadzenie podokiennika PCV  w ścianach z cegieł</t>
  </si>
  <si>
    <t>KNR  401-09-19-34-00</t>
  </si>
  <si>
    <t>Analogia: wymiana kratki wentylacyjnej w drzwiach do łazienki</t>
  </si>
  <si>
    <t>KNR  401-01-08-09-00</t>
  </si>
  <si>
    <t>Wywóz pozostałości z lokalu i pomieszczeń przynależnych samochodami  skrzyniowymi na odległość do 1 km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</si>
  <si>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</si>
  <si>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</si>
  <si>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</si>
  <si>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</si>
  <si>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</si>
  <si>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</si>
  <si>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Izolacja pozioma szczytu zachodniego oraz ściany południowej od zewnętrznej strony</t>
  </si>
  <si>
    <t>KNR  040-02-04-05-00</t>
  </si>
  <si>
    <t>Iniekcja niskociśnieniowa w murze z cegły grub pow 40-45 cm</t>
  </si>
  <si>
    <t>DZIAŁ  3</t>
  </si>
  <si>
    <t>CPV 45410000-4: Tynkowanie</t>
  </si>
  <si>
    <t>KNNR N005-12-07-03-00</t>
  </si>
  <si>
    <t>Anaogia: wykucie bruzd w miejscu zarysowań ściany szczytowej (pogłębienie spękań)</t>
  </si>
  <si>
    <t>KNR  401-07-05-01-00</t>
  </si>
  <si>
    <t>Analogia: uzupełnienie bruzd pasami tynku kat III do 15 cm</t>
  </si>
  <si>
    <t>DZIAŁ  4</t>
  </si>
  <si>
    <t>Odprowadzenie wody opadowej i kominek zewnetrzny</t>
  </si>
  <si>
    <t>WPP 1891-05-07-02-01</t>
  </si>
  <si>
    <t>Analogia: dodatkowe umowcowanie obejmą kominka wentylacyjnego na ścianie szczytowej</t>
  </si>
  <si>
    <t>KNR  401-05-35-06-00</t>
  </si>
  <si>
    <t>Rozebranie obróbek blacharskich rur spustowych nie nadających się do użytku w południowo-zachodnim narożniku budynku</t>
  </si>
  <si>
    <t>KNR  401-05-24-08-00</t>
  </si>
  <si>
    <t>Dodatek za wykonane wpusty (sztucery) z blachy ocynkowanej</t>
  </si>
  <si>
    <t>KNR  202-05-19-02-00</t>
  </si>
  <si>
    <t>Montaż prefabrykowanych rur spustowych z blachy OC okrągłych fi 100 Na ścianie szczytowej - odrpowadzenie wody opadowej z rynny południowej rurą do rury spustowej w pólnocno-zachodnim narożniku budynku</t>
  </si>
  <si>
    <t>DZIAŁ  5</t>
  </si>
  <si>
    <t>CPV 45330000-9: roboty wod-kan</t>
  </si>
  <si>
    <t>KNNR N008-01-18-08-00</t>
  </si>
  <si>
    <t>Wymiana baterii wannowej ściennej z natyskiem wężowym</t>
  </si>
  <si>
    <t>KNNR N008-01-18-01-00</t>
  </si>
  <si>
    <t>Wymiana zaworu kątowego do płuczki M1 fi 15 z wężykiem w oplocie do wody zimnej</t>
  </si>
  <si>
    <t>KNNR N008-01-18-04-00</t>
  </si>
  <si>
    <t>Wymiana baterii umywalkowej ściennej fi 15</t>
  </si>
  <si>
    <t>KNNR N004-02-18-02-00</t>
  </si>
  <si>
    <t>Wymiana syfonu umywalkoweg z tworzywa sztucznego pojedynczy</t>
  </si>
  <si>
    <t>WKNR W215-02-29-04-02</t>
  </si>
  <si>
    <t>Zlewozmywak z blachy nierdzewnej z ociekaczem i syfonem PCV na ścianie</t>
  </si>
  <si>
    <t>KNR  402-01-21-01-00</t>
  </si>
  <si>
    <t>Wymiana baterii umywalkowej (zmywakowej) z ruchomą wylewką</t>
  </si>
  <si>
    <t>Kalkulacja własna: mycie urządzeń sanitarnych (wanna, umywalka, ustęp)</t>
  </si>
  <si>
    <t>KNNR N008-02-19-06-00</t>
  </si>
  <si>
    <t>Wymiana sedesu ustępowego z PCW</t>
  </si>
  <si>
    <t>DZIAŁ  6</t>
  </si>
  <si>
    <t>CPV 45311200-2-Roboty elektryczne</t>
  </si>
  <si>
    <t>KNNR N009-05-01-05-00</t>
  </si>
  <si>
    <t>Demontaż oprawy żarowej  łazience</t>
  </si>
  <si>
    <t>KNNR N005-04-07-01-00</t>
  </si>
  <si>
    <t>Wyłącznik nadprądowy 1-biegunowy S191 B16A- zasilaniw grzejnika w łazience</t>
  </si>
  <si>
    <t>KNNR N005-12-07-01-00</t>
  </si>
  <si>
    <t>Wykucie bruzd dla przewodów wtynkowych w cegle</t>
  </si>
  <si>
    <t>KNNR N005-12-08-01-00</t>
  </si>
  <si>
    <t>Zaprawianie bruzd szer do 25 mm</t>
  </si>
  <si>
    <t>KNNR N005-12-09-05-00</t>
  </si>
  <si>
    <t>Przebijanie otworu fi 25 mm dł 1 c w cegle</t>
  </si>
  <si>
    <t>KNNR N005-03-08-05-00</t>
  </si>
  <si>
    <t>Gniazdo wtyczkowe bryzgoszczelne p/t pojedyncze 2P+Z 16A/2,5 NT-130H przykręcane- (łazienka)</t>
  </si>
  <si>
    <t>KNR  508-08-17-07-00</t>
  </si>
  <si>
    <t>Montaż złączy świecznikowych 3-biegunowych na przewodach instalacyjnych</t>
  </si>
  <si>
    <t>KNNR N005-02-04-05-05</t>
  </si>
  <si>
    <t>Przewód płaski YDYp 3x2,5 w tynku na podłożu innym</t>
  </si>
  <si>
    <t>KNNR N005-05-04-02-00</t>
  </si>
  <si>
    <t>Oprawa oświetleniowa żarowa porcelanowa bryzgoszczelna RONDO E27 IP44 przykręcana- w łazience</t>
  </si>
  <si>
    <t>kmpl</t>
  </si>
  <si>
    <t>KNR  508-00-06-05-00</t>
  </si>
  <si>
    <t>Puszki wtynkowe fi 60 z przygotowaniem podłoża ceglanego mechanicznie dla gniazda w łazience ( grzejnik)</t>
  </si>
  <si>
    <t>Gniazdo wtyczkowe bryzgoszczelne 2P+Z 16A/2,5 w łazience do grzejnika</t>
  </si>
  <si>
    <t>KNNR N009-04-02-05-00</t>
  </si>
  <si>
    <t>Demontaż istniejącego gniazda wtykowego podtynkowego w łazience</t>
  </si>
  <si>
    <t>Gniazdo wtyczkowe bryzgoszczelne 2P+Z 16A/2,5 NT-130H w łazience</t>
  </si>
  <si>
    <t>KNNR N009-04-01-01-00</t>
  </si>
  <si>
    <t>Wymiana wyłącznika 1-bieg podtynkowy</t>
  </si>
  <si>
    <t>KNNR N009-04-01-01-01</t>
  </si>
  <si>
    <t>Wymiana przełącznika świecznikowego podtynkowego</t>
  </si>
  <si>
    <t>KNNR N009-04-02-01-01</t>
  </si>
  <si>
    <t>Wymiana gniazda wtykowego podtynkowego 2x10/16A podwójnego</t>
  </si>
  <si>
    <t>Czyszczenie tablicy mieszkaniowej RN1x8 wraz z osprzętem-kalkulacja własna</t>
  </si>
  <si>
    <t>KNNR N005-04-06-01-00</t>
  </si>
  <si>
    <t>Montaż grzejnika elektrycznego  w łazience  wymagany IP24, Thermoval T17-500, 230V, 500W,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</si>
  <si>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</si>
  <si>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</si>
  <si>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</si>
  <si>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</si>
  <si>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</si>
  <si>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</si>
  <si>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</si>
  <si>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</si>
  <si>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7</t>
  </si>
  <si>
    <t>Uwagi:Gniazda wtyczkowe montować od poziomu podłogi:  w łazience na wysokości ok. 1,4m  poza strefą drugą i IP44. Pomiary elektryczne wykonywać łącznie z punktami świetlnymi.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</si>
</sst>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abSelected="1" workbookViewId="0">
      <selection activeCell="A11" sqref="A11:XFD1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1</v>
      </c>
    </row>
    <row r="10" spans="1:7" ht="12" x14ac:dyDescent="0.2">
      <c r="A10" s="3">
        <v>20</v>
      </c>
      <c r="B10" s="1" t="s">
        <v>10</v>
      </c>
      <c r="C10" s="1" t="s">
        <v>4</v>
      </c>
      <c r="D10" s="4" t="s">
        <v>11</v>
      </c>
      <c r="F10" s="5" t="s">
        <v>12</v>
      </c>
      <c r="G10" s="6">
        <v>1</v>
      </c>
    </row>
    <row r="11" spans="1:7" ht="24" x14ac:dyDescent="0.2">
      <c r="A11" s="3">
        <v>30</v>
      </c>
      <c r="B11" s="1" t="s">
        <v>14</v>
      </c>
      <c r="C11" s="1" t="s">
        <v>4</v>
      </c>
      <c r="D11" s="4" t="s">
        <v>15</v>
      </c>
      <c r="F11" s="5" t="s">
        <v>16</v>
      </c>
      <c r="G11" s="6">
        <f>SUM(G12)</f>
        <v>0.08</v>
      </c>
    </row>
    <row r="12" spans="1:7" ht="12" x14ac:dyDescent="0.2">
      <c r="B12" s="13" t="s">
        <v>13</v>
      </c>
      <c r="C12" s="9"/>
      <c r="D12" s="13" t="s">
        <v>17</v>
      </c>
      <c r="E12" s="9"/>
      <c r="F12" s="9"/>
      <c r="G12" s="7">
        <v>0.08</v>
      </c>
    </row>
    <row r="13" spans="1:7" ht="12" x14ac:dyDescent="0.2">
      <c r="A13" s="3">
        <v>40</v>
      </c>
      <c r="B13" s="1" t="s">
        <v>18</v>
      </c>
      <c r="C13" s="1" t="s">
        <v>4</v>
      </c>
      <c r="D13" s="4" t="s">
        <v>19</v>
      </c>
      <c r="F13" s="5" t="s">
        <v>20</v>
      </c>
      <c r="G13" s="6">
        <v>0.4</v>
      </c>
    </row>
    <row r="14" spans="1:7" ht="24" x14ac:dyDescent="0.2">
      <c r="A14" s="3">
        <v>50</v>
      </c>
      <c r="B14" s="1" t="s">
        <v>21</v>
      </c>
      <c r="C14" s="1" t="s">
        <v>4</v>
      </c>
      <c r="D14" s="4" t="s">
        <v>22</v>
      </c>
      <c r="F14" s="5" t="s">
        <v>20</v>
      </c>
      <c r="G14" s="6">
        <f>SUM(G15)</f>
        <v>1.8</v>
      </c>
    </row>
    <row r="15" spans="1:7" ht="12" x14ac:dyDescent="0.2">
      <c r="B15" s="13" t="s">
        <v>13</v>
      </c>
      <c r="C15" s="9"/>
      <c r="D15" s="13" t="s">
        <v>23</v>
      </c>
      <c r="E15" s="9"/>
      <c r="F15" s="9"/>
      <c r="G15" s="7">
        <v>1.8</v>
      </c>
    </row>
    <row r="16" spans="1:7" ht="84" x14ac:dyDescent="0.2">
      <c r="A16" s="3">
        <v>60</v>
      </c>
      <c r="B16" s="1" t="s">
        <v>24</v>
      </c>
      <c r="C16" s="1" t="s">
        <v>4</v>
      </c>
      <c r="D16" s="4" t="s">
        <v>25</v>
      </c>
      <c r="F16" s="5" t="s">
        <v>20</v>
      </c>
      <c r="G16" s="6">
        <v>1.8</v>
      </c>
    </row>
    <row r="17" spans="1:7" ht="24" x14ac:dyDescent="0.2">
      <c r="A17" s="3">
        <v>70</v>
      </c>
      <c r="B17" s="1" t="s">
        <v>26</v>
      </c>
      <c r="C17" s="1" t="s">
        <v>4</v>
      </c>
      <c r="D17" s="4" t="s">
        <v>27</v>
      </c>
      <c r="F17" s="5" t="s">
        <v>20</v>
      </c>
      <c r="G17" s="6">
        <f>SUM(G18)</f>
        <v>4.05</v>
      </c>
    </row>
    <row r="18" spans="1:7" ht="12" x14ac:dyDescent="0.2">
      <c r="B18" s="13" t="s">
        <v>13</v>
      </c>
      <c r="C18" s="9"/>
      <c r="D18" s="13" t="s">
        <v>28</v>
      </c>
      <c r="E18" s="9"/>
      <c r="F18" s="9"/>
      <c r="G18" s="7">
        <v>4.05</v>
      </c>
    </row>
    <row r="19" spans="1:7" ht="12" x14ac:dyDescent="0.2">
      <c r="A19" s="3">
        <v>80</v>
      </c>
      <c r="B19" s="1" t="s">
        <v>29</v>
      </c>
      <c r="C19" s="1" t="s">
        <v>4</v>
      </c>
      <c r="D19" s="4" t="s">
        <v>30</v>
      </c>
      <c r="F19" s="5" t="s">
        <v>20</v>
      </c>
      <c r="G19" s="6">
        <f>SUM(G20)</f>
        <v>0.42</v>
      </c>
    </row>
    <row r="20" spans="1:7" ht="12" x14ac:dyDescent="0.2">
      <c r="B20" s="13" t="s">
        <v>13</v>
      </c>
      <c r="C20" s="9"/>
      <c r="D20" s="13" t="s">
        <v>31</v>
      </c>
      <c r="E20" s="9"/>
      <c r="F20" s="9"/>
      <c r="G20" s="7">
        <v>0.42</v>
      </c>
    </row>
    <row r="21" spans="1:7" ht="12" x14ac:dyDescent="0.2">
      <c r="A21" s="3">
        <v>90</v>
      </c>
      <c r="B21" s="1" t="s">
        <v>32</v>
      </c>
      <c r="C21" s="1" t="s">
        <v>4</v>
      </c>
      <c r="D21" s="4" t="s">
        <v>33</v>
      </c>
      <c r="F21" s="5" t="s">
        <v>20</v>
      </c>
      <c r="G21" s="6">
        <f>SUM(G22)</f>
        <v>0.42</v>
      </c>
    </row>
    <row r="22" spans="1:7" ht="12" x14ac:dyDescent="0.2">
      <c r="B22" s="13" t="s">
        <v>13</v>
      </c>
      <c r="C22" s="9"/>
      <c r="D22" s="13" t="s">
        <v>31</v>
      </c>
      <c r="E22" s="9"/>
      <c r="F22" s="9"/>
      <c r="G22" s="7">
        <v>0.42</v>
      </c>
    </row>
    <row r="23" spans="1:7" ht="24" x14ac:dyDescent="0.2">
      <c r="A23" s="3">
        <v>100</v>
      </c>
      <c r="B23" s="1" t="s">
        <v>34</v>
      </c>
      <c r="C23" s="1" t="s">
        <v>4</v>
      </c>
      <c r="D23" s="4" t="s">
        <v>35</v>
      </c>
      <c r="F23" s="5" t="s">
        <v>20</v>
      </c>
      <c r="G23" s="6">
        <f>SUM(G24)</f>
        <v>24.571999999999999</v>
      </c>
    </row>
    <row r="24" spans="1:7" ht="12" x14ac:dyDescent="0.2">
      <c r="B24" s="13" t="s">
        <v>13</v>
      </c>
      <c r="C24" s="9"/>
      <c r="D24" s="13" t="s">
        <v>36</v>
      </c>
      <c r="E24" s="9"/>
      <c r="F24" s="9"/>
      <c r="G24" s="7">
        <v>24.571999999999999</v>
      </c>
    </row>
    <row r="25" spans="1:7" ht="24" x14ac:dyDescent="0.2">
      <c r="A25" s="3">
        <v>110</v>
      </c>
      <c r="B25" s="1" t="s">
        <v>37</v>
      </c>
      <c r="C25" s="1" t="s">
        <v>4</v>
      </c>
      <c r="D25" s="4" t="s">
        <v>38</v>
      </c>
      <c r="F25" s="5" t="s">
        <v>20</v>
      </c>
      <c r="G25" s="6">
        <v>4.24</v>
      </c>
    </row>
    <row r="26" spans="1:7" ht="12" x14ac:dyDescent="0.2">
      <c r="A26" s="3">
        <v>120</v>
      </c>
      <c r="B26" s="1" t="s">
        <v>39</v>
      </c>
      <c r="C26" s="1" t="s">
        <v>4</v>
      </c>
      <c r="D26" s="4" t="s">
        <v>40</v>
      </c>
      <c r="F26" s="5" t="s">
        <v>20</v>
      </c>
      <c r="G26" s="6">
        <f>SUM(G27)</f>
        <v>28.812000000000001</v>
      </c>
    </row>
    <row r="27" spans="1:7" ht="12" x14ac:dyDescent="0.2">
      <c r="B27" s="13" t="s">
        <v>13</v>
      </c>
      <c r="C27" s="9"/>
      <c r="D27" s="13" t="s">
        <v>41</v>
      </c>
      <c r="E27" s="9"/>
      <c r="F27" s="9"/>
      <c r="G27" s="7">
        <v>28.812000000000001</v>
      </c>
    </row>
    <row r="28" spans="1:7" ht="12" x14ac:dyDescent="0.2">
      <c r="A28" s="3">
        <v>130</v>
      </c>
      <c r="B28" s="1" t="s">
        <v>42</v>
      </c>
      <c r="C28" s="1" t="s">
        <v>4</v>
      </c>
      <c r="D28" s="4" t="s">
        <v>43</v>
      </c>
      <c r="F28" s="5" t="s">
        <v>44</v>
      </c>
      <c r="G28" s="6">
        <v>1</v>
      </c>
    </row>
    <row r="29" spans="1:7" ht="12" x14ac:dyDescent="0.2">
      <c r="A29" s="3">
        <v>140</v>
      </c>
      <c r="B29" s="1" t="s">
        <v>45</v>
      </c>
      <c r="C29" s="1" t="s">
        <v>4</v>
      </c>
      <c r="D29" s="4" t="s">
        <v>46</v>
      </c>
      <c r="F29" s="5" t="s">
        <v>20</v>
      </c>
      <c r="G29" s="6">
        <v>24.571999999999999</v>
      </c>
    </row>
    <row r="30" spans="1:7" ht="12" x14ac:dyDescent="0.2">
      <c r="A30" s="3">
        <v>150</v>
      </c>
      <c r="B30" s="1" t="s">
        <v>47</v>
      </c>
      <c r="C30" s="1" t="s">
        <v>4</v>
      </c>
      <c r="D30" s="4" t="s">
        <v>48</v>
      </c>
      <c r="F30" s="5" t="s">
        <v>20</v>
      </c>
      <c r="G30" s="6">
        <v>4.24</v>
      </c>
    </row>
    <row r="31" spans="1:7" ht="12" x14ac:dyDescent="0.2">
      <c r="A31" s="3">
        <v>160</v>
      </c>
      <c r="B31" s="1" t="s">
        <v>49</v>
      </c>
      <c r="C31" s="1" t="s">
        <v>4</v>
      </c>
      <c r="D31" s="4" t="s">
        <v>50</v>
      </c>
      <c r="F31" s="5" t="s">
        <v>20</v>
      </c>
      <c r="G31" s="6">
        <v>24.571999999999999</v>
      </c>
    </row>
    <row r="32" spans="1:7" ht="12" x14ac:dyDescent="0.2">
      <c r="A32" s="3">
        <v>170</v>
      </c>
      <c r="B32" s="1" t="s">
        <v>51</v>
      </c>
      <c r="C32" s="1" t="s">
        <v>4</v>
      </c>
      <c r="D32" s="4" t="s">
        <v>52</v>
      </c>
      <c r="F32" s="5" t="s">
        <v>20</v>
      </c>
      <c r="G32" s="6">
        <v>4.24</v>
      </c>
    </row>
    <row r="33" spans="1:7" ht="24" x14ac:dyDescent="0.2">
      <c r="A33" s="3">
        <v>180</v>
      </c>
      <c r="B33" s="1" t="s">
        <v>53</v>
      </c>
      <c r="C33" s="1" t="s">
        <v>4</v>
      </c>
      <c r="D33" s="4" t="s">
        <v>54</v>
      </c>
      <c r="F33" s="5" t="s">
        <v>20</v>
      </c>
      <c r="G33" s="6">
        <v>24.571999999999999</v>
      </c>
    </row>
    <row r="34" spans="1:7" ht="24" x14ac:dyDescent="0.2">
      <c r="A34" s="3">
        <v>190</v>
      </c>
      <c r="B34" s="1" t="s">
        <v>55</v>
      </c>
      <c r="C34" s="1" t="s">
        <v>4</v>
      </c>
      <c r="D34" s="4" t="s">
        <v>56</v>
      </c>
      <c r="F34" s="5" t="s">
        <v>20</v>
      </c>
      <c r="G34" s="6">
        <v>4.24</v>
      </c>
    </row>
    <row r="35" spans="1:7" ht="12" x14ac:dyDescent="0.2">
      <c r="A35" s="3">
        <v>200</v>
      </c>
      <c r="B35" s="1" t="s">
        <v>57</v>
      </c>
      <c r="C35" s="1" t="s">
        <v>4</v>
      </c>
      <c r="D35" s="4" t="s">
        <v>58</v>
      </c>
      <c r="F35" s="5" t="s">
        <v>20</v>
      </c>
      <c r="G35" s="6">
        <v>28.812000000000001</v>
      </c>
    </row>
    <row r="36" spans="1:7" ht="12" x14ac:dyDescent="0.2">
      <c r="A36" s="3">
        <v>210</v>
      </c>
      <c r="B36" s="1" t="s">
        <v>59</v>
      </c>
      <c r="C36" s="1" t="s">
        <v>4</v>
      </c>
      <c r="D36" s="4" t="s">
        <v>60</v>
      </c>
      <c r="F36" s="5" t="s">
        <v>20</v>
      </c>
      <c r="G36" s="6">
        <f>SUM(G37:G39)</f>
        <v>50.773200000000003</v>
      </c>
    </row>
    <row r="37" spans="1:7" ht="12" x14ac:dyDescent="0.2">
      <c r="B37" s="13" t="s">
        <v>61</v>
      </c>
      <c r="C37" s="9"/>
      <c r="D37" s="13" t="s">
        <v>62</v>
      </c>
      <c r="E37" s="9"/>
      <c r="F37" s="9"/>
      <c r="G37" s="7">
        <v>55.961599999999997</v>
      </c>
    </row>
    <row r="38" spans="1:7" ht="12" x14ac:dyDescent="0.2">
      <c r="B38" s="13" t="s">
        <v>63</v>
      </c>
      <c r="C38" s="9"/>
      <c r="D38" s="13" t="s">
        <v>64</v>
      </c>
      <c r="E38" s="9"/>
      <c r="F38" s="9"/>
      <c r="G38" s="7">
        <v>23.6236</v>
      </c>
    </row>
    <row r="39" spans="1:7" ht="12" x14ac:dyDescent="0.2">
      <c r="B39" s="13" t="s">
        <v>65</v>
      </c>
      <c r="C39" s="9"/>
      <c r="D39" s="13" t="s">
        <v>66</v>
      </c>
      <c r="E39" s="9"/>
      <c r="F39" s="9"/>
      <c r="G39" s="7">
        <v>-28.812000000000001</v>
      </c>
    </row>
    <row r="40" spans="1:7" ht="12" x14ac:dyDescent="0.2">
      <c r="A40" s="3">
        <v>220</v>
      </c>
      <c r="B40" s="1" t="s">
        <v>45</v>
      </c>
      <c r="C40" s="1" t="s">
        <v>4</v>
      </c>
      <c r="D40" s="4" t="s">
        <v>46</v>
      </c>
      <c r="F40" s="5" t="s">
        <v>20</v>
      </c>
      <c r="G40" s="6">
        <f>SUM(G41)</f>
        <v>31.39</v>
      </c>
    </row>
    <row r="41" spans="1:7" ht="12" x14ac:dyDescent="0.2">
      <c r="B41" s="13" t="s">
        <v>13</v>
      </c>
      <c r="C41" s="9"/>
      <c r="D41" s="13" t="s">
        <v>67</v>
      </c>
      <c r="E41" s="9"/>
      <c r="F41" s="9"/>
      <c r="G41" s="7">
        <v>31.39</v>
      </c>
    </row>
    <row r="42" spans="1:7" ht="12" x14ac:dyDescent="0.2">
      <c r="A42" s="3">
        <v>230</v>
      </c>
      <c r="B42" s="1" t="s">
        <v>47</v>
      </c>
      <c r="C42" s="1" t="s">
        <v>4</v>
      </c>
      <c r="D42" s="4" t="s">
        <v>48</v>
      </c>
      <c r="F42" s="5" t="s">
        <v>20</v>
      </c>
      <c r="G42" s="6">
        <f>SUM(G43)</f>
        <v>19.384</v>
      </c>
    </row>
    <row r="43" spans="1:7" ht="12" x14ac:dyDescent="0.2">
      <c r="B43" s="13" t="s">
        <v>13</v>
      </c>
      <c r="C43" s="9"/>
      <c r="D43" s="13" t="s">
        <v>68</v>
      </c>
      <c r="E43" s="9"/>
      <c r="F43" s="9"/>
      <c r="G43" s="7">
        <v>19.384</v>
      </c>
    </row>
    <row r="44" spans="1:7" ht="12" x14ac:dyDescent="0.2">
      <c r="A44" s="3">
        <v>240</v>
      </c>
      <c r="B44" s="1" t="s">
        <v>69</v>
      </c>
      <c r="C44" s="1" t="s">
        <v>4</v>
      </c>
      <c r="D44" s="4" t="s">
        <v>70</v>
      </c>
      <c r="F44" s="5" t="s">
        <v>20</v>
      </c>
      <c r="G44" s="6">
        <v>31.39</v>
      </c>
    </row>
    <row r="45" spans="1:7" ht="12" x14ac:dyDescent="0.2">
      <c r="A45" s="3">
        <v>250</v>
      </c>
      <c r="B45" s="1" t="s">
        <v>71</v>
      </c>
      <c r="C45" s="1" t="s">
        <v>4</v>
      </c>
      <c r="D45" s="4" t="s">
        <v>72</v>
      </c>
      <c r="F45" s="5" t="s">
        <v>20</v>
      </c>
      <c r="G45" s="6">
        <v>19.384</v>
      </c>
    </row>
    <row r="46" spans="1:7" ht="12" x14ac:dyDescent="0.2">
      <c r="A46" s="3">
        <v>260</v>
      </c>
      <c r="B46" s="1" t="s">
        <v>73</v>
      </c>
      <c r="C46" s="1" t="s">
        <v>4</v>
      </c>
      <c r="D46" s="4" t="s">
        <v>74</v>
      </c>
      <c r="F46" s="5" t="s">
        <v>75</v>
      </c>
      <c r="G46" s="6">
        <f>SUM(G47)</f>
        <v>19.68</v>
      </c>
    </row>
    <row r="47" spans="1:7" ht="12" x14ac:dyDescent="0.2">
      <c r="B47" s="13" t="s">
        <v>13</v>
      </c>
      <c r="C47" s="9"/>
      <c r="D47" s="13" t="s">
        <v>76</v>
      </c>
      <c r="E47" s="9"/>
      <c r="F47" s="9"/>
      <c r="G47" s="7">
        <v>19.68</v>
      </c>
    </row>
    <row r="48" spans="1:7" ht="12" x14ac:dyDescent="0.2">
      <c r="A48" s="3">
        <v>270</v>
      </c>
      <c r="B48" s="1" t="s">
        <v>77</v>
      </c>
      <c r="C48" s="1" t="s">
        <v>4</v>
      </c>
      <c r="D48" s="4" t="s">
        <v>78</v>
      </c>
      <c r="F48" s="5" t="s">
        <v>20</v>
      </c>
      <c r="G48" s="6">
        <f>SUM(G49)</f>
        <v>21.28</v>
      </c>
    </row>
    <row r="49" spans="1:7" ht="12" x14ac:dyDescent="0.2">
      <c r="B49" s="13" t="s">
        <v>13</v>
      </c>
      <c r="C49" s="9"/>
      <c r="D49" s="13" t="s">
        <v>79</v>
      </c>
      <c r="E49" s="9"/>
      <c r="F49" s="9"/>
      <c r="G49" s="7">
        <v>21.28</v>
      </c>
    </row>
    <row r="50" spans="1:7" ht="12" x14ac:dyDescent="0.2">
      <c r="A50" s="3">
        <v>280</v>
      </c>
      <c r="B50" s="1" t="s">
        <v>80</v>
      </c>
      <c r="C50" s="1" t="s">
        <v>4</v>
      </c>
      <c r="D50" s="4" t="s">
        <v>81</v>
      </c>
      <c r="F50" s="5" t="s">
        <v>20</v>
      </c>
      <c r="G50" s="6">
        <v>21.28</v>
      </c>
    </row>
    <row r="51" spans="1:7" ht="12" x14ac:dyDescent="0.2">
      <c r="A51" s="3">
        <v>290</v>
      </c>
      <c r="B51" s="1" t="s">
        <v>82</v>
      </c>
      <c r="C51" s="1" t="s">
        <v>4</v>
      </c>
      <c r="D51" s="4" t="s">
        <v>83</v>
      </c>
      <c r="F51" s="5" t="s">
        <v>75</v>
      </c>
      <c r="G51" s="6">
        <v>19.68</v>
      </c>
    </row>
    <row r="52" spans="1:7" ht="12" x14ac:dyDescent="0.2">
      <c r="A52" s="3">
        <v>300</v>
      </c>
      <c r="B52" s="1" t="s">
        <v>84</v>
      </c>
      <c r="C52" s="1" t="s">
        <v>4</v>
      </c>
      <c r="D52" s="4" t="s">
        <v>85</v>
      </c>
      <c r="F52" s="5" t="s">
        <v>12</v>
      </c>
      <c r="G52" s="6">
        <v>2</v>
      </c>
    </row>
    <row r="53" spans="1:7" ht="12" x14ac:dyDescent="0.2">
      <c r="A53" s="3">
        <v>310</v>
      </c>
      <c r="B53" s="1" t="s">
        <v>86</v>
      </c>
      <c r="C53" s="1" t="s">
        <v>4</v>
      </c>
      <c r="D53" s="4" t="s">
        <v>87</v>
      </c>
      <c r="F53" s="5" t="s">
        <v>12</v>
      </c>
      <c r="G53" s="6">
        <v>2</v>
      </c>
    </row>
    <row r="54" spans="1:7" ht="12" x14ac:dyDescent="0.2">
      <c r="A54" s="3">
        <v>320</v>
      </c>
      <c r="B54" s="1" t="s">
        <v>88</v>
      </c>
      <c r="C54" s="1" t="s">
        <v>4</v>
      </c>
      <c r="D54" s="4" t="s">
        <v>89</v>
      </c>
      <c r="F54" s="5" t="s">
        <v>12</v>
      </c>
      <c r="G54" s="6">
        <v>2</v>
      </c>
    </row>
    <row r="55" spans="1:7" ht="24" x14ac:dyDescent="0.2">
      <c r="A55" s="3">
        <v>330</v>
      </c>
      <c r="B55" s="1" t="s">
        <v>90</v>
      </c>
      <c r="C55" s="1" t="s">
        <v>4</v>
      </c>
      <c r="D55" s="4" t="s">
        <v>91</v>
      </c>
      <c r="F55" s="5" t="s">
        <v>20</v>
      </c>
      <c r="G55" s="6">
        <f>SUM(G56)</f>
        <v>1.43</v>
      </c>
    </row>
    <row r="56" spans="1:7" ht="12" x14ac:dyDescent="0.2">
      <c r="B56" s="13" t="s">
        <v>13</v>
      </c>
      <c r="C56" s="9"/>
      <c r="D56" s="13" t="s">
        <v>92</v>
      </c>
      <c r="E56" s="9"/>
      <c r="F56" s="9"/>
      <c r="G56" s="7">
        <v>1.43</v>
      </c>
    </row>
    <row r="57" spans="1:7" ht="24" x14ac:dyDescent="0.2">
      <c r="A57" s="3">
        <v>340</v>
      </c>
      <c r="B57" s="1" t="s">
        <v>93</v>
      </c>
      <c r="C57" s="1" t="s">
        <v>4</v>
      </c>
      <c r="D57" s="4" t="s">
        <v>94</v>
      </c>
      <c r="F57" s="5" t="s">
        <v>20</v>
      </c>
      <c r="G57" s="6">
        <v>1.4</v>
      </c>
    </row>
    <row r="58" spans="1:7" ht="24" x14ac:dyDescent="0.2">
      <c r="A58" s="3">
        <v>350</v>
      </c>
      <c r="B58" s="1" t="s">
        <v>95</v>
      </c>
      <c r="C58" s="1" t="s">
        <v>4</v>
      </c>
      <c r="D58" s="4" t="s">
        <v>96</v>
      </c>
      <c r="F58" s="5" t="s">
        <v>12</v>
      </c>
      <c r="G58" s="6">
        <v>1</v>
      </c>
    </row>
    <row r="59" spans="1:7" ht="12" x14ac:dyDescent="0.2">
      <c r="A59" s="3">
        <v>360</v>
      </c>
      <c r="B59" s="1" t="s">
        <v>95</v>
      </c>
      <c r="C59" s="1" t="s">
        <v>4</v>
      </c>
      <c r="D59" s="4" t="s">
        <v>97</v>
      </c>
      <c r="F59" s="5" t="s">
        <v>12</v>
      </c>
      <c r="G59" s="6">
        <v>1</v>
      </c>
    </row>
    <row r="60" spans="1:7" ht="12" x14ac:dyDescent="0.2">
      <c r="A60" s="3">
        <v>370</v>
      </c>
      <c r="B60" s="1" t="s">
        <v>98</v>
      </c>
      <c r="C60" s="1" t="s">
        <v>4</v>
      </c>
      <c r="D60" s="4" t="s">
        <v>99</v>
      </c>
      <c r="F60" s="5" t="s">
        <v>20</v>
      </c>
      <c r="G60" s="6">
        <v>2</v>
      </c>
    </row>
    <row r="61" spans="1:7" ht="12" x14ac:dyDescent="0.2">
      <c r="A61" s="3">
        <v>380</v>
      </c>
      <c r="B61" s="1" t="s">
        <v>100</v>
      </c>
      <c r="C61" s="1" t="s">
        <v>4</v>
      </c>
      <c r="D61" s="4" t="s">
        <v>101</v>
      </c>
      <c r="F61" s="5" t="s">
        <v>75</v>
      </c>
      <c r="G61" s="6">
        <v>1</v>
      </c>
    </row>
    <row r="62" spans="1:7" ht="12" x14ac:dyDescent="0.2">
      <c r="A62" s="3">
        <v>390</v>
      </c>
      <c r="B62" s="1" t="s">
        <v>102</v>
      </c>
      <c r="C62" s="1" t="s">
        <v>4</v>
      </c>
      <c r="D62" s="4" t="s">
        <v>103</v>
      </c>
      <c r="F62" s="5" t="s">
        <v>12</v>
      </c>
      <c r="G62" s="6">
        <v>1</v>
      </c>
    </row>
    <row r="63" spans="1:7" ht="12" x14ac:dyDescent="0.2">
      <c r="A63" s="3">
        <v>400</v>
      </c>
      <c r="B63" s="1" t="s">
        <v>104</v>
      </c>
      <c r="C63" s="1" t="s">
        <v>4</v>
      </c>
      <c r="D63" s="4" t="s">
        <v>105</v>
      </c>
      <c r="F63" s="5" t="s">
        <v>12</v>
      </c>
      <c r="G63" s="6">
        <v>1</v>
      </c>
    </row>
    <row r="64" spans="1:7" ht="24" x14ac:dyDescent="0.2">
      <c r="A64" s="3">
        <v>410</v>
      </c>
      <c r="B64" s="1" t="s">
        <v>106</v>
      </c>
      <c r="C64" s="1" t="s">
        <v>4</v>
      </c>
      <c r="D64" s="4" t="s">
        <v>107</v>
      </c>
      <c r="F64" s="5" t="s">
        <v>16</v>
      </c>
      <c r="G64" s="6">
        <v>0.5</v>
      </c>
    </row>
    <row r="65" spans="1:7" ht="24" x14ac:dyDescent="0.2">
      <c r="A65" s="3">
        <v>420</v>
      </c>
      <c r="B65" s="1" t="s">
        <v>108</v>
      </c>
      <c r="C65" s="1" t="s">
        <v>4</v>
      </c>
      <c r="D65" s="4" t="s">
        <v>109</v>
      </c>
      <c r="F65" s="5" t="s">
        <v>16</v>
      </c>
      <c r="G65" s="6">
        <v>0.5</v>
      </c>
    </row>
    <row r="66" spans="1:7" ht="12" x14ac:dyDescent="0.2">
      <c r="A66" s="3">
        <v>430</v>
      </c>
      <c r="B66" s="1" t="s">
        <v>110</v>
      </c>
      <c r="C66" s="1" t="s">
        <v>4</v>
      </c>
      <c r="D66" s="4" t="s">
        <v>111</v>
      </c>
      <c r="F66" s="5" t="s">
        <v>112</v>
      </c>
      <c r="G66" s="6">
        <v>0.15</v>
      </c>
    </row>
    <row r="68" spans="1:7" ht="12.75" x14ac:dyDescent="0.2">
      <c r="A68" s="11" t="s">
        <v>113</v>
      </c>
      <c r="B68" s="9"/>
      <c r="C68" s="12" t="s">
        <v>114</v>
      </c>
      <c r="D68" s="9"/>
      <c r="E68" s="9"/>
    </row>
    <row r="69" spans="1:7" ht="12" x14ac:dyDescent="0.2">
      <c r="A69" s="3">
        <v>10</v>
      </c>
      <c r="B69" s="1" t="s">
        <v>115</v>
      </c>
      <c r="C69" s="1" t="s">
        <v>4</v>
      </c>
      <c r="D69" s="4" t="s">
        <v>116</v>
      </c>
      <c r="F69" s="5" t="s">
        <v>75</v>
      </c>
      <c r="G69" s="6">
        <v>25</v>
      </c>
    </row>
    <row r="71" spans="1:7" ht="12.75" x14ac:dyDescent="0.2">
      <c r="A71" s="11" t="s">
        <v>117</v>
      </c>
      <c r="B71" s="9"/>
      <c r="C71" s="12" t="s">
        <v>118</v>
      </c>
      <c r="D71" s="9"/>
      <c r="E71" s="9"/>
    </row>
    <row r="72" spans="1:7" ht="24" x14ac:dyDescent="0.2">
      <c r="A72" s="3">
        <v>10</v>
      </c>
      <c r="B72" s="1" t="s">
        <v>119</v>
      </c>
      <c r="C72" s="1" t="s">
        <v>4</v>
      </c>
      <c r="D72" s="4" t="s">
        <v>120</v>
      </c>
      <c r="F72" s="5" t="s">
        <v>75</v>
      </c>
      <c r="G72" s="6">
        <v>10</v>
      </c>
    </row>
    <row r="73" spans="1:7" ht="12" x14ac:dyDescent="0.2">
      <c r="A73" s="3">
        <v>20</v>
      </c>
      <c r="B73" s="1" t="s">
        <v>121</v>
      </c>
      <c r="C73" s="1" t="s">
        <v>4</v>
      </c>
      <c r="D73" s="4" t="s">
        <v>122</v>
      </c>
      <c r="F73" s="5" t="s">
        <v>75</v>
      </c>
      <c r="G73" s="6">
        <v>10</v>
      </c>
    </row>
    <row r="75" spans="1:7" ht="12.75" x14ac:dyDescent="0.2">
      <c r="A75" s="11" t="s">
        <v>123</v>
      </c>
      <c r="B75" s="9"/>
      <c r="C75" s="12" t="s">
        <v>124</v>
      </c>
      <c r="D75" s="9"/>
      <c r="E75" s="9"/>
    </row>
    <row r="76" spans="1:7" ht="24" x14ac:dyDescent="0.2">
      <c r="A76" s="3">
        <v>10</v>
      </c>
      <c r="B76" s="1" t="s">
        <v>125</v>
      </c>
      <c r="C76" s="1" t="s">
        <v>4</v>
      </c>
      <c r="D76" s="4" t="s">
        <v>126</v>
      </c>
      <c r="F76" s="5" t="s">
        <v>12</v>
      </c>
      <c r="G76" s="6">
        <v>1</v>
      </c>
    </row>
    <row r="77" spans="1:7" ht="24" x14ac:dyDescent="0.2">
      <c r="A77" s="3">
        <v>11</v>
      </c>
      <c r="B77" s="1" t="s">
        <v>127</v>
      </c>
      <c r="C77" s="1" t="s">
        <v>4</v>
      </c>
      <c r="D77" s="4" t="s">
        <v>128</v>
      </c>
      <c r="F77" s="5" t="s">
        <v>75</v>
      </c>
      <c r="G77" s="6">
        <v>3</v>
      </c>
    </row>
    <row r="78" spans="1:7" ht="12" x14ac:dyDescent="0.2">
      <c r="A78" s="3">
        <v>20</v>
      </c>
      <c r="B78" s="1" t="s">
        <v>129</v>
      </c>
      <c r="C78" s="1" t="s">
        <v>4</v>
      </c>
      <c r="D78" s="4" t="s">
        <v>130</v>
      </c>
      <c r="F78" s="5" t="s">
        <v>12</v>
      </c>
      <c r="G78" s="6">
        <v>2</v>
      </c>
    </row>
    <row r="79" spans="1:7" ht="36" x14ac:dyDescent="0.2">
      <c r="A79" s="3">
        <v>30</v>
      </c>
      <c r="B79" s="1" t="s">
        <v>131</v>
      </c>
      <c r="C79" s="1" t="s">
        <v>4</v>
      </c>
      <c r="D79" s="4" t="s">
        <v>132</v>
      </c>
      <c r="F79" s="5" t="s">
        <v>75</v>
      </c>
      <c r="G79" s="6">
        <v>11</v>
      </c>
    </row>
    <row r="81" spans="1:7" ht="12.75" x14ac:dyDescent="0.2">
      <c r="A81" s="11" t="s">
        <v>133</v>
      </c>
      <c r="B81" s="9"/>
      <c r="C81" s="12" t="s">
        <v>134</v>
      </c>
      <c r="D81" s="9"/>
      <c r="E81" s="9"/>
    </row>
    <row r="82" spans="1:7" ht="12" x14ac:dyDescent="0.2">
      <c r="A82" s="3">
        <v>10</v>
      </c>
      <c r="B82" s="1" t="s">
        <v>135</v>
      </c>
      <c r="C82" s="1" t="s">
        <v>4</v>
      </c>
      <c r="D82" s="4" t="s">
        <v>136</v>
      </c>
      <c r="F82" s="5" t="s">
        <v>12</v>
      </c>
      <c r="G82" s="6">
        <v>1</v>
      </c>
    </row>
    <row r="83" spans="1:7" ht="24" x14ac:dyDescent="0.2">
      <c r="A83" s="3">
        <v>20</v>
      </c>
      <c r="B83" s="1" t="s">
        <v>137</v>
      </c>
      <c r="C83" s="1" t="s">
        <v>4</v>
      </c>
      <c r="D83" s="4" t="s">
        <v>138</v>
      </c>
      <c r="F83" s="5" t="s">
        <v>12</v>
      </c>
      <c r="G83" s="6">
        <v>1</v>
      </c>
    </row>
    <row r="84" spans="1:7" ht="12" x14ac:dyDescent="0.2">
      <c r="A84" s="3">
        <v>30</v>
      </c>
      <c r="B84" s="1" t="s">
        <v>139</v>
      </c>
      <c r="C84" s="1" t="s">
        <v>4</v>
      </c>
      <c r="D84" s="4" t="s">
        <v>140</v>
      </c>
      <c r="F84" s="5" t="s">
        <v>12</v>
      </c>
      <c r="G84" s="6">
        <v>1</v>
      </c>
    </row>
    <row r="85" spans="1:7" ht="12" x14ac:dyDescent="0.2">
      <c r="A85" s="3">
        <v>40</v>
      </c>
      <c r="B85" s="1" t="s">
        <v>141</v>
      </c>
      <c r="C85" s="1" t="s">
        <v>4</v>
      </c>
      <c r="D85" s="4" t="s">
        <v>142</v>
      </c>
      <c r="F85" s="5" t="s">
        <v>12</v>
      </c>
      <c r="G85" s="6">
        <v>1</v>
      </c>
    </row>
    <row r="86" spans="1:7" ht="24" x14ac:dyDescent="0.2">
      <c r="A86" s="3">
        <v>50</v>
      </c>
      <c r="B86" s="1" t="s">
        <v>143</v>
      </c>
      <c r="C86" s="1" t="s">
        <v>4</v>
      </c>
      <c r="D86" s="4" t="s">
        <v>144</v>
      </c>
      <c r="F86" s="5" t="s">
        <v>12</v>
      </c>
      <c r="G86" s="6">
        <v>1</v>
      </c>
    </row>
    <row r="87" spans="1:7" ht="12" x14ac:dyDescent="0.2">
      <c r="A87" s="3">
        <v>60</v>
      </c>
      <c r="B87" s="1" t="s">
        <v>145</v>
      </c>
      <c r="C87" s="1" t="s">
        <v>4</v>
      </c>
      <c r="D87" s="4" t="s">
        <v>146</v>
      </c>
      <c r="F87" s="5" t="s">
        <v>12</v>
      </c>
      <c r="G87" s="6">
        <v>1</v>
      </c>
    </row>
    <row r="88" spans="1:7" ht="12" x14ac:dyDescent="0.2">
      <c r="A88" s="3">
        <v>70</v>
      </c>
      <c r="B88" s="1" t="s">
        <v>95</v>
      </c>
      <c r="C88" s="1" t="s">
        <v>4</v>
      </c>
      <c r="D88" s="4" t="s">
        <v>147</v>
      </c>
      <c r="F88" s="5" t="s">
        <v>12</v>
      </c>
      <c r="G88" s="6">
        <v>1</v>
      </c>
    </row>
    <row r="89" spans="1:7" ht="12" x14ac:dyDescent="0.2">
      <c r="A89" s="3">
        <v>80</v>
      </c>
      <c r="B89" s="1" t="s">
        <v>148</v>
      </c>
      <c r="C89" s="1" t="s">
        <v>4</v>
      </c>
      <c r="D89" s="4" t="s">
        <v>149</v>
      </c>
      <c r="F89" s="5" t="s">
        <v>12</v>
      </c>
      <c r="G89" s="6">
        <v>1</v>
      </c>
    </row>
    <row r="91" spans="1:7" ht="12.75" x14ac:dyDescent="0.2">
      <c r="A91" s="11" t="s">
        <v>150</v>
      </c>
      <c r="B91" s="9"/>
      <c r="C91" s="12" t="s">
        <v>151</v>
      </c>
      <c r="D91" s="9"/>
      <c r="E91" s="9"/>
    </row>
    <row r="92" spans="1:7" ht="12" x14ac:dyDescent="0.2">
      <c r="A92" s="3">
        <v>10</v>
      </c>
      <c r="B92" s="1" t="s">
        <v>152</v>
      </c>
      <c r="C92" s="1" t="s">
        <v>4</v>
      </c>
      <c r="D92" s="4" t="s">
        <v>153</v>
      </c>
      <c r="F92" s="5" t="s">
        <v>12</v>
      </c>
      <c r="G92" s="6">
        <v>1</v>
      </c>
    </row>
    <row r="93" spans="1:7" ht="24" x14ac:dyDescent="0.2">
      <c r="A93" s="3">
        <v>20</v>
      </c>
      <c r="B93" s="1" t="s">
        <v>154</v>
      </c>
      <c r="C93" s="1" t="s">
        <v>4</v>
      </c>
      <c r="D93" s="4" t="s">
        <v>155</v>
      </c>
      <c r="F93" s="5" t="s">
        <v>12</v>
      </c>
      <c r="G93" s="6">
        <v>1</v>
      </c>
    </row>
    <row r="94" spans="1:7" ht="12" x14ac:dyDescent="0.2">
      <c r="A94" s="3">
        <v>30</v>
      </c>
      <c r="B94" s="1" t="s">
        <v>156</v>
      </c>
      <c r="C94" s="1" t="s">
        <v>4</v>
      </c>
      <c r="D94" s="4" t="s">
        <v>157</v>
      </c>
      <c r="F94" s="5" t="s">
        <v>75</v>
      </c>
      <c r="G94" s="6">
        <v>7.2</v>
      </c>
    </row>
    <row r="95" spans="1:7" ht="12" x14ac:dyDescent="0.2">
      <c r="A95" s="3">
        <v>40</v>
      </c>
      <c r="B95" s="1" t="s">
        <v>158</v>
      </c>
      <c r="C95" s="1" t="s">
        <v>4</v>
      </c>
      <c r="D95" s="4" t="s">
        <v>159</v>
      </c>
      <c r="F95" s="5" t="s">
        <v>75</v>
      </c>
      <c r="G95" s="6">
        <v>7.2</v>
      </c>
    </row>
    <row r="96" spans="1:7" ht="12" x14ac:dyDescent="0.2">
      <c r="A96" s="3">
        <v>50</v>
      </c>
      <c r="B96" s="1" t="s">
        <v>160</v>
      </c>
      <c r="C96" s="1" t="s">
        <v>4</v>
      </c>
      <c r="D96" s="4" t="s">
        <v>161</v>
      </c>
      <c r="F96" s="5" t="s">
        <v>12</v>
      </c>
      <c r="G96" s="6">
        <v>1</v>
      </c>
    </row>
    <row r="97" spans="1:7" ht="24" x14ac:dyDescent="0.2">
      <c r="A97" s="3">
        <v>60</v>
      </c>
      <c r="B97" s="1" t="s">
        <v>162</v>
      </c>
      <c r="C97" s="1" t="s">
        <v>4</v>
      </c>
      <c r="D97" s="4" t="s">
        <v>163</v>
      </c>
      <c r="F97" s="5" t="s">
        <v>12</v>
      </c>
      <c r="G97" s="6">
        <v>1</v>
      </c>
    </row>
    <row r="98" spans="1:7" ht="24" x14ac:dyDescent="0.2">
      <c r="A98" s="3">
        <v>70</v>
      </c>
      <c r="B98" s="1" t="s">
        <v>164</v>
      </c>
      <c r="C98" s="1" t="s">
        <v>4</v>
      </c>
      <c r="D98" s="4" t="s">
        <v>165</v>
      </c>
      <c r="F98" s="5" t="s">
        <v>12</v>
      </c>
      <c r="G98" s="6">
        <v>1</v>
      </c>
    </row>
    <row r="99" spans="1:7" ht="12" x14ac:dyDescent="0.2">
      <c r="A99" s="3">
        <v>120</v>
      </c>
      <c r="B99" s="1" t="s">
        <v>166</v>
      </c>
      <c r="C99" s="1" t="s">
        <v>4</v>
      </c>
      <c r="D99" s="4" t="s">
        <v>167</v>
      </c>
      <c r="F99" s="5" t="s">
        <v>75</v>
      </c>
      <c r="G99" s="6">
        <v>7.5</v>
      </c>
    </row>
    <row r="100" spans="1:7" ht="24" x14ac:dyDescent="0.2">
      <c r="A100" s="3">
        <v>140</v>
      </c>
      <c r="B100" s="1" t="s">
        <v>168</v>
      </c>
      <c r="C100" s="1" t="s">
        <v>4</v>
      </c>
      <c r="D100" s="4" t="s">
        <v>169</v>
      </c>
      <c r="F100" s="5" t="s">
        <v>170</v>
      </c>
      <c r="G100" s="6">
        <v>1</v>
      </c>
    </row>
    <row r="101" spans="1:7" ht="24" x14ac:dyDescent="0.2">
      <c r="A101" s="3">
        <v>150</v>
      </c>
      <c r="B101" s="1" t="s">
        <v>171</v>
      </c>
      <c r="C101" s="1" t="s">
        <v>4</v>
      </c>
      <c r="D101" s="4" t="s">
        <v>172</v>
      </c>
      <c r="F101" s="5" t="s">
        <v>12</v>
      </c>
      <c r="G101" s="6">
        <v>1</v>
      </c>
    </row>
    <row r="102" spans="1:7" ht="12" x14ac:dyDescent="0.2">
      <c r="A102" s="3">
        <v>160</v>
      </c>
      <c r="B102" s="1" t="s">
        <v>162</v>
      </c>
      <c r="C102" s="1" t="s">
        <v>4</v>
      </c>
      <c r="D102" s="4" t="s">
        <v>173</v>
      </c>
      <c r="F102" s="5" t="s">
        <v>12</v>
      </c>
      <c r="G102" s="6">
        <v>1</v>
      </c>
    </row>
    <row r="103" spans="1:7" ht="12" x14ac:dyDescent="0.2">
      <c r="A103" s="3">
        <v>170</v>
      </c>
      <c r="B103" s="1" t="s">
        <v>174</v>
      </c>
      <c r="C103" s="1" t="s">
        <v>4</v>
      </c>
      <c r="D103" s="4" t="s">
        <v>175</v>
      </c>
      <c r="F103" s="5" t="s">
        <v>12</v>
      </c>
      <c r="G103" s="6">
        <v>1</v>
      </c>
    </row>
    <row r="104" spans="1:7" ht="12" x14ac:dyDescent="0.2">
      <c r="A104" s="3">
        <v>171</v>
      </c>
      <c r="B104" s="1" t="s">
        <v>162</v>
      </c>
      <c r="C104" s="1" t="s">
        <v>4</v>
      </c>
      <c r="D104" s="4" t="s">
        <v>176</v>
      </c>
      <c r="F104" s="5" t="s">
        <v>12</v>
      </c>
      <c r="G104" s="6">
        <v>1</v>
      </c>
    </row>
    <row r="105" spans="1:7" ht="12" x14ac:dyDescent="0.2">
      <c r="A105" s="3">
        <v>180</v>
      </c>
      <c r="B105" s="1" t="s">
        <v>177</v>
      </c>
      <c r="C105" s="1" t="s">
        <v>4</v>
      </c>
      <c r="D105" s="4" t="s">
        <v>178</v>
      </c>
      <c r="F105" s="5" t="s">
        <v>12</v>
      </c>
      <c r="G105" s="6">
        <v>2</v>
      </c>
    </row>
    <row r="106" spans="1:7" ht="12" x14ac:dyDescent="0.2">
      <c r="A106" s="3">
        <v>200</v>
      </c>
      <c r="B106" s="1" t="s">
        <v>179</v>
      </c>
      <c r="C106" s="1" t="s">
        <v>4</v>
      </c>
      <c r="D106" s="4" t="s">
        <v>180</v>
      </c>
      <c r="F106" s="5" t="s">
        <v>12</v>
      </c>
      <c r="G106" s="6">
        <v>1</v>
      </c>
    </row>
    <row r="107" spans="1:7" ht="12" x14ac:dyDescent="0.2">
      <c r="A107" s="3">
        <v>230</v>
      </c>
      <c r="B107" s="1" t="s">
        <v>181</v>
      </c>
      <c r="C107" s="1" t="s">
        <v>4</v>
      </c>
      <c r="D107" s="4" t="s">
        <v>182</v>
      </c>
      <c r="F107" s="5" t="s">
        <v>12</v>
      </c>
      <c r="G107" s="6">
        <v>4</v>
      </c>
    </row>
    <row r="108" spans="1:7" ht="24" x14ac:dyDescent="0.2">
      <c r="A108" s="3">
        <v>260</v>
      </c>
      <c r="B108" s="1" t="s">
        <v>95</v>
      </c>
      <c r="C108" s="1" t="s">
        <v>4</v>
      </c>
      <c r="D108" s="4" t="s">
        <v>183</v>
      </c>
      <c r="F108" s="5" t="s">
        <v>12</v>
      </c>
      <c r="G108" s="6">
        <v>1</v>
      </c>
    </row>
    <row r="109" spans="1:7" ht="24" x14ac:dyDescent="0.2">
      <c r="A109" s="3">
        <v>270</v>
      </c>
      <c r="B109" s="1" t="s">
        <v>184</v>
      </c>
      <c r="C109" s="1" t="s">
        <v>4</v>
      </c>
      <c r="D109" s="4" t="s">
        <v>185</v>
      </c>
      <c r="F109" s="5" t="s">
        <v>12</v>
      </c>
      <c r="G109" s="6">
        <v>1</v>
      </c>
    </row>
    <row r="110" spans="1:7" ht="12" x14ac:dyDescent="0.2">
      <c r="A110" s="3">
        <v>630</v>
      </c>
      <c r="B110" s="1" t="s">
        <v>186</v>
      </c>
      <c r="C110" s="1" t="s">
        <v>4</v>
      </c>
      <c r="D110" s="4" t="s">
        <v>187</v>
      </c>
      <c r="F110" s="5" t="s">
        <v>12</v>
      </c>
      <c r="G110" s="6">
        <v>1</v>
      </c>
    </row>
    <row r="111" spans="1:7" ht="12" x14ac:dyDescent="0.2">
      <c r="A111" s="3">
        <v>640</v>
      </c>
      <c r="B111" s="1" t="s">
        <v>188</v>
      </c>
      <c r="C111" s="1" t="s">
        <v>4</v>
      </c>
      <c r="D111" s="4" t="s">
        <v>189</v>
      </c>
      <c r="F111" s="5" t="s">
        <v>12</v>
      </c>
      <c r="G111" s="6">
        <v>2</v>
      </c>
    </row>
    <row r="112" spans="1:7" ht="12" x14ac:dyDescent="0.2">
      <c r="A112" s="3">
        <v>650</v>
      </c>
      <c r="B112" s="1" t="s">
        <v>190</v>
      </c>
      <c r="C112" s="1" t="s">
        <v>4</v>
      </c>
      <c r="D112" s="4" t="s">
        <v>191</v>
      </c>
      <c r="F112" s="5" t="s">
        <v>12</v>
      </c>
      <c r="G112" s="6">
        <v>1</v>
      </c>
    </row>
    <row r="113" spans="1:7" ht="12" x14ac:dyDescent="0.2">
      <c r="A113" s="3">
        <v>660</v>
      </c>
      <c r="B113" s="1" t="s">
        <v>192</v>
      </c>
      <c r="C113" s="1" t="s">
        <v>4</v>
      </c>
      <c r="D113" s="4" t="s">
        <v>193</v>
      </c>
      <c r="F113" s="5" t="s">
        <v>12</v>
      </c>
      <c r="G113" s="6">
        <v>7</v>
      </c>
    </row>
    <row r="115" spans="1:7" ht="65.25" customHeight="1" x14ac:dyDescent="0.2">
      <c r="A115" s="11" t="s">
        <v>194</v>
      </c>
      <c r="B115" s="9"/>
      <c r="C115" s="12" t="s">
        <v>195</v>
      </c>
      <c r="D115" s="9"/>
      <c r="E115" s="9"/>
    </row>
    <row r="116" spans="1:7" ht="12" x14ac:dyDescent="0.2"/>
  </sheetData>
  <mergeCells count="46">
    <mergeCell ref="A81:B81"/>
    <mergeCell ref="C81:E81"/>
    <mergeCell ref="A91:B91"/>
    <mergeCell ref="C91:E91"/>
    <mergeCell ref="A115:B115"/>
    <mergeCell ref="C115:E115"/>
    <mergeCell ref="A68:B68"/>
    <mergeCell ref="C68:E68"/>
    <mergeCell ref="A71:B71"/>
    <mergeCell ref="C71:E71"/>
    <mergeCell ref="A75:B75"/>
    <mergeCell ref="C75:E75"/>
    <mergeCell ref="B47:C47"/>
    <mergeCell ref="D47:F47"/>
    <mergeCell ref="B49:C49"/>
    <mergeCell ref="D49:F49"/>
    <mergeCell ref="B56:C56"/>
    <mergeCell ref="D56:F56"/>
    <mergeCell ref="B39:C39"/>
    <mergeCell ref="D39:F39"/>
    <mergeCell ref="B41:C41"/>
    <mergeCell ref="D41:F41"/>
    <mergeCell ref="B43:C43"/>
    <mergeCell ref="D43:F43"/>
    <mergeCell ref="B27:C27"/>
    <mergeCell ref="D27:F27"/>
    <mergeCell ref="B37:C37"/>
    <mergeCell ref="D37:F37"/>
    <mergeCell ref="B38:C38"/>
    <mergeCell ref="D38:F38"/>
    <mergeCell ref="B20:C20"/>
    <mergeCell ref="D20:F20"/>
    <mergeCell ref="B22:C22"/>
    <mergeCell ref="D22:F22"/>
    <mergeCell ref="B24:C24"/>
    <mergeCell ref="D24:F24"/>
    <mergeCell ref="B12:C12"/>
    <mergeCell ref="D12:F12"/>
    <mergeCell ref="B15:C15"/>
    <mergeCell ref="D15:F15"/>
    <mergeCell ref="B18:C18"/>
    <mergeCell ref="D18:F18"/>
    <mergeCell ref="A1:E1"/>
    <mergeCell ref="A3:E3"/>
    <mergeCell ref="A8:B8"/>
    <mergeCell ref="C8:E8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2024-02-13T09:45:35Z</cp:lastPrinted>
  <dcterms:modified xsi:type="dcterms:W3CDTF">2024-02-13T09:52:04Z</dcterms:modified>
</cp:coreProperties>
</file>